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i5tss8l1326w21_76bc\msg\file\2026-10\"/>
    </mc:Choice>
  </mc:AlternateContent>
  <bookViews>
    <workbookView windowWidth="27945" windowHeight="12375" tabRatio="760" activeTab="3"/>
  </bookViews>
  <sheets>
    <sheet name="B.1 工程项目招标工程量清单封面(封1-1)" sheetId="1" r:id="rId1"/>
    <sheet name="C.1 工程项目招标工程量清单扉页(扉1)" sheetId="2" r:id="rId2"/>
    <sheet name="F.1 分部分项工程和单价措施项目清单与计价表(表-08)" sheetId="4" r:id="rId3"/>
    <sheet name="F.4 总价措施项目清单与计价表(表-11)" sheetId="5" r:id="rId4"/>
    <sheet name="G.1 其他项目清单与计价汇总表(表-12)" sheetId="6" r:id="rId5"/>
    <sheet name="G.4 专业工程暂估价表(表-12-3)" sheetId="32" r:id="rId6"/>
    <sheet name="G.3 材料(工程设备)暂估单价及调整表(表-12-2)" sheetId="34" r:id="rId7"/>
    <sheet name="H 规费、税金项目清单计价表(表-13)" sheetId="3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<sst xmlns="http://schemas.openxmlformats.org/spreadsheetml/2006/main" count="656" uniqueCount="245">
  <si>
    <t/>
  </si>
  <si>
    <t>平昌县人民医院零星项目（医技楼厕所改造）</t>
  </si>
  <si>
    <t>工程</t>
  </si>
  <si>
    <t>招标工程量清单</t>
  </si>
  <si>
    <t>招  标  人:</t>
  </si>
  <si>
    <t>(单位盖章)</t>
  </si>
  <si>
    <t xml:space="preserve">封-1 </t>
  </si>
  <si>
    <t>造价咨询人:</t>
  </si>
  <si>
    <t>（单位盖章）</t>
  </si>
  <si>
    <t>法定代表人 
或其授权人:</t>
  </si>
  <si>
    <t>(签字或盖章)</t>
  </si>
  <si>
    <t>编　制　人:</t>
  </si>
  <si>
    <t>复　核　人:</t>
  </si>
  <si>
    <t>(造价人员签字盖专用章)</t>
  </si>
  <si>
    <t>(造价工程师签字盖专用章)</t>
  </si>
  <si>
    <t>编 制 时 间:</t>
  </si>
  <si>
    <t xml:space="preserve">      
复 核 时 间:</t>
  </si>
  <si>
    <t xml:space="preserve"> 扉-1　</t>
  </si>
  <si>
    <t>分部分项工程和单价措施项目清单与计价表</t>
  </si>
  <si>
    <t>工程名称：平昌县人民医院零星项目（医技楼厕所改造）项目</t>
  </si>
  <si>
    <t>标段：</t>
  </si>
  <si>
    <t>序号</t>
  </si>
  <si>
    <t xml:space="preserve"> 项目编码 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</si>
  <si>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</si>
  <si>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</si>
  <si>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</si>
  <si>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</si>
  <si>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</si>
  <si>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</si>
  <si>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</si>
  <si>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</si>
  <si>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</si>
  <si>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</si>
  <si>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</si>
  <si>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>门诊楼一层厕所改造</t>
  </si>
  <si>
    <t>原吊顶天棚拆除</t>
  </si>
  <si>
    <t>1.拆除的基层类型：铝扣板
2.龙骨及饰面种类：金属</t>
  </si>
  <si>
    <t>m²</t>
  </si>
  <si>
    <t>成品隔断隔墙拆除</t>
  </si>
  <si>
    <t>1.拆除隔墙的饰面种类：成品隔断</t>
  </si>
  <si>
    <t>厕所门拆除</t>
  </si>
  <si>
    <t>1.门窗洞口尺寸:800*21000mm</t>
  </si>
  <si>
    <t>卫生洁具拆除</t>
  </si>
  <si>
    <t>卫生洁具种类：拆除大理石洗手台</t>
  </si>
  <si>
    <t>套</t>
  </si>
  <si>
    <t>600*600铝扣板顶棚</t>
  </si>
  <si>
    <t>1.吊顶形式：铝合金扣板吊顶，平面
2.龙骨材料种类、规格、中距： φ8钢筋吊杆、双向吊点、中距 900mm。铝合金扣板专用龙骨，中距600mm
3.面层材料品种、规格、品牌、颜色：白色0.6mm厚铝合金扣板
（闭缝）</t>
  </si>
  <si>
    <t>隔断（倍特板）</t>
  </si>
  <si>
    <t>1.隔断材料品种、规格、颜色：成品隔断</t>
  </si>
  <si>
    <t>环氧地坪漆</t>
  </si>
  <si>
    <t>1.基层：陶瓷地砖凿毛处理
2.界面剂材料种类：环氧渗透底漆一遍
3.中层漆材料种类、厚度：环氧砂浆主漆、环氧砂浆主漆粉料、环氧砂浆主漆固化剂
4.面漆材料种类、厚度：环氧自
流平面漆</t>
  </si>
  <si>
    <t>钛合金厕所门M0821</t>
  </si>
  <si>
    <t>1.门代号及洞口尺寸：M0821
2.门框或扇外围尺寸：800*2100
3.3.门框、扇材质：钛合金</t>
  </si>
  <si>
    <t>樘</t>
  </si>
  <si>
    <t>大理石洗手台</t>
  </si>
  <si>
    <t>1.材料品种、规格、品牌、颜 色：大理石板 厚20mm 石材磨半圆边
2.支架、配件品种、规格、品
牌：角钢</t>
  </si>
  <si>
    <t>立柱式陶瓷洗手盆</t>
  </si>
  <si>
    <t>1.材质：陶瓷
2.规格、类型：
3.组装形式：立柱式
4.附件名称、数量：每组冷热水水龙头1套、DN15角阀2个，D15
金属软管2根、其他附件一套</t>
  </si>
  <si>
    <t>组</t>
  </si>
  <si>
    <t>无障碍卫生间坐便器</t>
  </si>
  <si>
    <t>1.材质：陶瓷
2.规格、类型
3.组装形式：连体
4.每套附件名称、数量：进水阀1套、DN15角型阀、D15金属软管2
根</t>
  </si>
  <si>
    <t>新建卫生间</t>
  </si>
  <si>
    <t>架空工字钢（12#）及3mm厚花纹钢板</t>
  </si>
  <si>
    <t>1.钢材品种、规格：钢梁工字钢
（12#） ，平台为3mm厚花纹钢
板</t>
  </si>
  <si>
    <t>t</t>
  </si>
  <si>
    <t>地面C25混凝土硬化</t>
  </si>
  <si>
    <t>1.混凝土种类</t>
  </si>
  <si>
    <t>m³</t>
  </si>
  <si>
    <t>M7.5水泥砂浆页岩砖砌筑墙体</t>
  </si>
  <si>
    <t>1.砖品种、规格、强度等级
2.墙体类型
3.砂浆强度等级、配合比</t>
  </si>
  <si>
    <t>墙面一般抹灰</t>
  </si>
  <si>
    <t>1.墙体类型：内墙
2.底层厚度、砂浆配合比：13mm厚1:3水泥砂浆抹灰
3.面层厚度、砂浆配合比：5mm厚
1:2.5水泥砂浆</t>
  </si>
  <si>
    <t>300mm×600mm墙面砖粘贴</t>
  </si>
  <si>
    <t>1.墙体类型：内墙
2.安装方式：粘贴
3.面层材料品种、规格、颜色：
300mm×600mm墙面砖</t>
  </si>
  <si>
    <t>400mm×400mm防滑地砖铺贴</t>
  </si>
  <si>
    <t>1.结合层厚度、砂浆配合比：
15mm厚1:2水泥砂浆结合层
2.面层材料品种、规格、颜色：
400mm×400mm防滑地砖铺贴</t>
  </si>
  <si>
    <t>300mm×300mm铝扣板吊顶</t>
  </si>
  <si>
    <t>1.吊顶形式：铝合金扣板吊顶，平面
2.龙骨材料种类、规格、中距： φ8钢筋吊杆、双向吊点、中距 900mm。铝合金扣板专用龙骨，中距300mm
3.面层材料品种、规格、品牌、颜色：白色0.6mm厚铝合金扣板
（闭缝）</t>
  </si>
  <si>
    <t>墙面4厚SBS卷材防水</t>
  </si>
  <si>
    <t>1.卷材品种、规格、厚度：墙面
4mm厚SBS卷材防水
2.防水层数：1层</t>
  </si>
  <si>
    <t>地面4厚SBS卷材防水</t>
  </si>
  <si>
    <t>1.卷材品种、规格、厚度：地面
4mm厚SBS卷材防水
2.防水层数：1层
3.防水层做法：铺贴</t>
  </si>
  <si>
    <t>1.门代号及洞口尺寸：M0821
2.门框或扇外围尺寸：800*2100
3.门框、扇材质：钛合金</t>
  </si>
  <si>
    <t>铝合金推拉窗C0606</t>
  </si>
  <si>
    <t>1.窗代号及洞口尺寸
2.框、扇材质
3.玻璃品种、厚度</t>
  </si>
  <si>
    <t>陶瓷蹲便器含水箱</t>
  </si>
  <si>
    <t>总价措施项目清单与计价表</t>
  </si>
  <si>
    <t>工程名称：</t>
  </si>
  <si>
    <t>平昌县人民医院零星项目（医技楼厕所改造）项目</t>
  </si>
  <si>
    <t>序 号</t>
  </si>
  <si>
    <t>项目编码</t>
  </si>
  <si>
    <t>计算基础</t>
  </si>
  <si>
    <t>费率
（%）</t>
  </si>
  <si>
    <t>金额
（元）</t>
  </si>
  <si>
    <t>调整费率
(%)</t>
  </si>
  <si>
    <t>调整后金额
(元)</t>
  </si>
  <si>
    <t>备注</t>
  </si>
  <si>
    <t>定额(人工费+机械费)</t>
  </si>
  <si>
    <t>1</t>
  </si>
  <si>
    <t>011707001072</t>
  </si>
  <si>
    <t>安全文明施工费</t>
  </si>
  <si>
    <t>1.1</t>
  </si>
  <si>
    <t>①</t>
  </si>
  <si>
    <t>环境保护费</t>
  </si>
  <si>
    <t>税前建安工程造价（不含总价措施项目费）</t>
  </si>
  <si>
    <t>1.2</t>
  </si>
  <si>
    <t>②</t>
  </si>
  <si>
    <t>文明施工费</t>
  </si>
  <si>
    <t>1.3</t>
  </si>
  <si>
    <t>③</t>
  </si>
  <si>
    <t>安全施工费</t>
  </si>
  <si>
    <t>1.4</t>
  </si>
  <si>
    <t>④</t>
  </si>
  <si>
    <t>临时设施费</t>
  </si>
  <si>
    <t>2</t>
  </si>
  <si>
    <t>011707002073</t>
  </si>
  <si>
    <t>夜间施工增加费</t>
  </si>
  <si>
    <t>3</t>
  </si>
  <si>
    <t>011707003074</t>
  </si>
  <si>
    <t>非夜间施工照明</t>
  </si>
  <si>
    <t>4</t>
  </si>
  <si>
    <t>011707004075</t>
  </si>
  <si>
    <t>二次搬运费</t>
  </si>
  <si>
    <t>5</t>
  </si>
  <si>
    <t>011707005076</t>
  </si>
  <si>
    <t>冬雨季施工增加费</t>
  </si>
  <si>
    <t>6</t>
  </si>
  <si>
    <t>011707006077</t>
  </si>
  <si>
    <t>地上、地下设施、建筑物的临时保护设施</t>
  </si>
  <si>
    <t>7</t>
  </si>
  <si>
    <t>011707007078</t>
  </si>
  <si>
    <t>已完工程及设备保护费</t>
  </si>
  <si>
    <t>8</t>
  </si>
  <si>
    <t>011707008079</t>
  </si>
  <si>
    <t>工程定位复测费</t>
  </si>
  <si>
    <t>合计</t>
  </si>
  <si>
    <t>其他项目清单与计价汇总表</t>
  </si>
  <si>
    <t>项 目 名 称</t>
  </si>
  <si>
    <t xml:space="preserve">金额(元) </t>
  </si>
  <si>
    <t>结算金额（元）</t>
  </si>
  <si>
    <t>暂列金额</t>
  </si>
  <si>
    <t>明细详见表-12-1</t>
  </si>
  <si>
    <t>2.1</t>
  </si>
  <si>
    <t>材料(工程设备)暂估价/结算价</t>
  </si>
  <si>
    <t>明细详见表-12-2</t>
  </si>
  <si>
    <t>2.2</t>
  </si>
  <si>
    <t>专业工程暂估价/结算价</t>
  </si>
  <si>
    <t>明细详见表-12-3</t>
  </si>
  <si>
    <t>合　　计</t>
  </si>
  <si>
    <t>-</t>
  </si>
  <si>
    <t>专业工程暂估价及结算价表</t>
  </si>
  <si>
    <t>工程名称</t>
  </si>
  <si>
    <t>工程内容</t>
  </si>
  <si>
    <t>暂估金额(元)</t>
  </si>
  <si>
    <t>结算金额(元)</t>
  </si>
  <si>
    <t>差额±（元）</t>
  </si>
  <si>
    <t>二次搬运及建渣外运</t>
  </si>
  <si>
    <t>水电更换及维修（改造及新建）</t>
  </si>
  <si>
    <t>材料(工程设备)暂估单价及调整表</t>
  </si>
  <si>
    <t>标段:</t>
  </si>
  <si>
    <t xml:space="preserve"> 材料(工程设备)  
名称、规格、型号</t>
  </si>
  <si>
    <t>数量</t>
  </si>
  <si>
    <t>暂估(元)</t>
  </si>
  <si>
    <t>确认(元)</t>
  </si>
  <si>
    <t>差额±(元)</t>
  </si>
  <si>
    <t>暂估</t>
  </si>
  <si>
    <t>确认</t>
  </si>
  <si>
    <t>单价</t>
  </si>
  <si>
    <t>锯材 综合</t>
  </si>
  <si>
    <t>其他材料费</t>
  </si>
  <si>
    <t>元</t>
  </si>
  <si>
    <t>装配式U形轻钢龙骨</t>
  </si>
  <si>
    <t>加工铁件</t>
  </si>
  <si>
    <t>kg</t>
  </si>
  <si>
    <t>环氧渗透底漆</t>
  </si>
  <si>
    <t>环氧渗透底漆固化剂</t>
  </si>
  <si>
    <t>金刚石砂轮片 φ400</t>
  </si>
  <si>
    <t>片</t>
  </si>
  <si>
    <t>环氧砂浆主漆</t>
  </si>
  <si>
    <t>环氧砂浆主漆粉料</t>
  </si>
  <si>
    <t>环氧砂浆主漆固化剂</t>
  </si>
  <si>
    <t>环氧自流平面漆</t>
  </si>
  <si>
    <t>环氧自流平面漆固化剂</t>
  </si>
  <si>
    <t>水泥 32.5</t>
  </si>
  <si>
    <t>水</t>
  </si>
  <si>
    <t>干混砌筑砂浆</t>
  </si>
  <si>
    <t>石屑</t>
  </si>
  <si>
    <t>汽油(机械)</t>
  </si>
  <si>
    <t>L</t>
  </si>
  <si>
    <t>膨胀螺栓(金属胀锚螺栓) M8×75</t>
  </si>
  <si>
    <t>镀锌螺钉 带垫</t>
  </si>
  <si>
    <t>个</t>
  </si>
  <si>
    <t>钛合金门</t>
  </si>
  <si>
    <t>大理石板 厚20mm</t>
  </si>
  <si>
    <t>钢板网</t>
  </si>
  <si>
    <t>角钢 综合</t>
  </si>
  <si>
    <t>红丹酚醛防锈漆</t>
  </si>
  <si>
    <t>油漆溶剂油 200#</t>
  </si>
  <si>
    <t>电焊条 综合</t>
  </si>
  <si>
    <t>砂轮片</t>
  </si>
  <si>
    <t>洗脸盆托架</t>
  </si>
  <si>
    <t>副</t>
  </si>
  <si>
    <t>洗脸盆排水附件</t>
  </si>
  <si>
    <t>混合冷热水龙头</t>
  </si>
  <si>
    <t>角型阀(带铜活) DN15</t>
  </si>
  <si>
    <t>金属软管 D15</t>
  </si>
  <si>
    <t>根</t>
  </si>
  <si>
    <t>陶瓷洗手盆</t>
  </si>
  <si>
    <t>连体坐便器</t>
  </si>
  <si>
    <t>连体坐便器进水阀配件</t>
  </si>
  <si>
    <t>座便器桶盖</t>
  </si>
  <si>
    <t>焊条 综合</t>
  </si>
  <si>
    <t>柴油(机械)</t>
  </si>
  <si>
    <t>成品钢操作台</t>
  </si>
  <si>
    <t>二等锯材</t>
  </si>
  <si>
    <t>杉原木 综合</t>
  </si>
  <si>
    <t>电焊丝</t>
  </si>
  <si>
    <t>螺栓 综合</t>
  </si>
  <si>
    <t>成品型钢H形钢梁</t>
  </si>
  <si>
    <t>特细砂</t>
  </si>
  <si>
    <t>砾石 5～40mm</t>
  </si>
  <si>
    <t>标准砖</t>
  </si>
  <si>
    <t>千匹</t>
  </si>
  <si>
    <t>细砂</t>
  </si>
  <si>
    <t>白水泥</t>
  </si>
  <si>
    <t>300mm×600mm墙面砖</t>
  </si>
  <si>
    <t>型钢 综合</t>
  </si>
  <si>
    <t>600*600铝扣板</t>
  </si>
  <si>
    <t>300mm×300mm铝扣板</t>
  </si>
  <si>
    <t>塑性体改性沥青防水卷材 PY I 3mm</t>
  </si>
  <si>
    <t>改性沥青嵌缝油膏</t>
  </si>
  <si>
    <t>APP改性沥青涂料</t>
  </si>
  <si>
    <t>石油沥青 30#</t>
  </si>
  <si>
    <t>汽油</t>
  </si>
  <si>
    <t>铝合金推拉窗</t>
  </si>
  <si>
    <t>规费、税金项目计价表</t>
  </si>
  <si>
    <t>计算基数</t>
  </si>
  <si>
    <t>计算费率（％）</t>
  </si>
  <si>
    <t>金额(元)</t>
  </si>
  <si>
    <t>规费</t>
  </si>
  <si>
    <t>分部分项定额人工费+单价措施项目定额人工费</t>
  </si>
  <si>
    <t>销项增值税额</t>
  </si>
  <si>
    <t>分部分项工程费+措施项目费+其他项目费+规费+按实计算费用+创优质工程奖补偿奖励费-按规定不计税的工程设备金额-除税甲供材料（设备）费</t>
  </si>
  <si>
    <t>9</t>
  </si>
  <si>
    <t>附加税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</si>
</sst>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43" fontId="2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0" fillId="0" borderId="4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0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opLeftCell="A2" workbookViewId="0">
      <selection activeCell="K3" sqref="K3"/>
    </sheetView>
  </sheetViews>
  <sheetFormatPr defaultColWidth="9" defaultRowHeight="14.25" customHeight="1" outlineLevelRow="5" outlineLevelCol="3"/>
  <cols>
    <col min="1" max="1" width="17" customWidth="1"/>
    <col min="2" max="2" width="17.625" customWidth="1"/>
    <col min="3" max="3" width="66.875" customWidth="1"/>
    <col min="4" max="4" width="19.625" customWidth="1"/>
  </cols>
  <sheetData>
    <row r="1" ht="54" customHeight="1" spans="1:4">
      <c r="A1" s="16" t="s">
        <v>0</v>
      </c>
      <c r="B1" s="17" t="s">
        <v>1</v>
      </c>
      <c r="C1" s="17"/>
      <c r="D1" s="18" t="s">
        <v>2</v>
      </c>
    </row>
    <row r="2" ht="216.75" customHeight="1" spans="1:4">
      <c r="A2" s="19" t="s">
        <v>3</v>
      </c>
      <c r="B2" s="19"/>
      <c r="C2" s="19"/>
      <c r="D2" s="19"/>
    </row>
    <row r="3" ht="69" customHeight="1" spans="1:4">
      <c r="A3" s="20" t="s">
        <v>4</v>
      </c>
      <c r="B3" s="20"/>
      <c r="C3" s="26"/>
      <c r="D3" s="27" t="s">
        <v>0</v>
      </c>
    </row>
    <row r="4" ht="21.75" customHeight="1" spans="1:4">
      <c r="A4" s="28" t="s">
        <v>0</v>
      </c>
      <c r="B4" s="28"/>
      <c r="C4" s="13" t="s">
        <v>5</v>
      </c>
      <c r="D4" s="23" t="s">
        <v>0</v>
      </c>
    </row>
    <row r="5" ht="66" customHeight="1" spans="1:4">
      <c r="A5" s="29" t="s">
        <v>0</v>
      </c>
      <c r="B5" s="29"/>
      <c r="C5" s="29"/>
      <c r="D5" s="29"/>
    </row>
    <row r="6" ht="39" customHeight="1" spans="1:4">
      <c r="A6" s="25" t="s">
        <v>6</v>
      </c>
      <c r="B6" s="25"/>
      <c r="C6" s="25"/>
      <c r="D6" s="25"/>
    </row>
  </sheetData>
  <mergeCells count="6">
    <mergeCell ref="B1:C1"/>
    <mergeCell ref="A2:D2"/>
    <mergeCell ref="A3:B3"/>
    <mergeCell ref="A4:B4"/>
    <mergeCell ref="A5:D5"/>
    <mergeCell ref="A6:D6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6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9" sqref="B9"/>
    </sheetView>
  </sheetViews>
  <sheetFormatPr defaultColWidth="9" defaultRowHeight="14.25" customHeight="1" outlineLevelCol="4"/>
  <cols>
    <col min="1" max="1" width="19.625" customWidth="1"/>
    <col min="2" max="2" width="35.375" customWidth="1"/>
    <col min="3" max="3" width="18.25" customWidth="1"/>
    <col min="4" max="4" width="25.5" customWidth="1"/>
    <col min="5" max="5" width="22.375" customWidth="1"/>
  </cols>
  <sheetData>
    <row r="1" ht="39" customHeight="1" spans="1:5">
      <c r="A1" s="16" t="s">
        <v>0</v>
      </c>
      <c r="B1" s="17" t="s">
        <v>1</v>
      </c>
      <c r="C1" s="17"/>
      <c r="D1" s="17"/>
      <c r="E1" s="18" t="s">
        <v>2</v>
      </c>
    </row>
    <row r="2" ht="141.75" customHeight="1" spans="1:5">
      <c r="A2" s="19" t="s">
        <v>3</v>
      </c>
      <c r="B2" s="19"/>
      <c r="C2" s="19"/>
      <c r="D2" s="19"/>
      <c r="E2" s="19"/>
    </row>
    <row r="3" ht="51.75" customHeight="1" spans="1:5">
      <c r="A3" s="20" t="s">
        <v>4</v>
      </c>
      <c r="B3" s="21" t="s">
        <v>0</v>
      </c>
      <c r="C3" s="20" t="s">
        <v>7</v>
      </c>
      <c r="D3" s="21" t="s">
        <v>0</v>
      </c>
      <c r="E3" s="21"/>
    </row>
    <row r="4" ht="18" customHeight="1" spans="1:5">
      <c r="A4" s="20" t="s">
        <v>0</v>
      </c>
      <c r="B4" s="13" t="s">
        <v>5</v>
      </c>
      <c r="C4" s="22" t="s">
        <v>0</v>
      </c>
      <c r="D4" s="23" t="s">
        <v>8</v>
      </c>
      <c r="E4" s="23"/>
    </row>
    <row r="5" ht="56.25" customHeight="1" spans="1:5">
      <c r="A5" s="20" t="s">
        <v>9</v>
      </c>
      <c r="B5" s="21" t="s">
        <v>0</v>
      </c>
      <c r="C5" s="20" t="s">
        <v>9</v>
      </c>
      <c r="D5" s="21" t="s">
        <v>0</v>
      </c>
      <c r="E5" s="21"/>
    </row>
    <row r="6" ht="20.25" customHeight="1" spans="1:5">
      <c r="A6" s="20" t="s">
        <v>0</v>
      </c>
      <c r="B6" s="13" t="s">
        <v>10</v>
      </c>
      <c r="C6" s="22" t="s">
        <v>0</v>
      </c>
      <c r="D6" s="23" t="s">
        <v>10</v>
      </c>
      <c r="E6" s="23"/>
    </row>
    <row r="7" ht="53.25" customHeight="1" spans="1:5">
      <c r="A7" s="20" t="s">
        <v>11</v>
      </c>
      <c r="B7" s="21" t="s">
        <v>0</v>
      </c>
      <c r="C7" s="20" t="s">
        <v>12</v>
      </c>
      <c r="D7" s="21" t="s">
        <v>0</v>
      </c>
      <c r="E7" s="21"/>
    </row>
    <row r="8" ht="22.5" customHeight="1" spans="1:5">
      <c r="A8" s="20" t="s">
        <v>0</v>
      </c>
      <c r="B8" s="13" t="s">
        <v>13</v>
      </c>
      <c r="C8" s="22" t="s">
        <v>0</v>
      </c>
      <c r="D8" s="13" t="s">
        <v>14</v>
      </c>
      <c r="E8" s="13"/>
    </row>
    <row r="9" ht="43" customHeight="1" spans="1:5">
      <c r="A9" s="20" t="s">
        <v>15</v>
      </c>
      <c r="B9" s="24" t="s">
        <v>0</v>
      </c>
      <c r="C9" s="20" t="s">
        <v>16</v>
      </c>
      <c r="D9" s="24" t="s">
        <v>0</v>
      </c>
      <c r="E9" s="24"/>
    </row>
    <row r="10" ht="15" customHeight="1" spans="1:5">
      <c r="A10" s="25" t="s">
        <v>17</v>
      </c>
      <c r="B10" s="25"/>
      <c r="C10" s="25"/>
      <c r="D10" s="25"/>
      <c r="E10" s="25"/>
    </row>
  </sheetData>
  <mergeCells count="10">
    <mergeCell ref="B1:D1"/>
    <mergeCell ref="A2:E2"/>
    <mergeCell ref="D3:E3"/>
    <mergeCell ref="D4:E4"/>
    <mergeCell ref="D5:E5"/>
    <mergeCell ref="D6:E6"/>
    <mergeCell ref="D7:E7"/>
    <mergeCell ref="D8:E8"/>
    <mergeCell ref="D9:E9"/>
    <mergeCell ref="A10:E10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10" max="16383" man="1"/>
  </rowBreaks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zoomScale="85" zoomScaleNormal="85" workbookViewId="0">
      <selection activeCell="G7" sqref="G7"/>
    </sheetView>
  </sheetViews>
  <sheetFormatPr defaultColWidth="9" defaultRowHeight="14.25" customHeight="1"/>
  <cols>
    <col min="1" max="1" width="5" customWidth="1"/>
    <col min="2" max="2" width="11.1666666666667" customWidth="1"/>
    <col min="3" max="3" width="15.5" customWidth="1"/>
    <col min="4" max="4" width="26.5" customWidth="1"/>
    <col min="5" max="5" width="5.875" customWidth="1"/>
    <col min="6" max="6" width="8.875" customWidth="1"/>
    <col min="7" max="7" width="8.875" style="12" customWidth="1"/>
    <col min="8" max="8" width="8.875" customWidth="1"/>
    <col min="9" max="9" width="10.375" customWidth="1"/>
    <col min="10" max="10" width="10.25" customWidth="1"/>
    <col min="11" max="11" width="8.625" customWidth="1"/>
  </cols>
  <sheetData>
    <row r="1" ht="33" customHeight="1" spans="1:1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26.25" customHeight="1" spans="1:11">
      <c r="A2" s="8" t="s">
        <v>19</v>
      </c>
      <c r="B2" s="8"/>
      <c r="C2" s="8"/>
      <c r="D2" s="8"/>
      <c r="E2" s="8"/>
      <c r="F2" s="8" t="s">
        <v>20</v>
      </c>
      <c r="G2" s="13"/>
      <c r="H2" s="8"/>
      <c r="I2" s="9" t="s">
        <v>0</v>
      </c>
      <c r="J2" s="9"/>
      <c r="K2" s="9"/>
    </row>
    <row r="3" ht="16.5" customHeight="1" spans="1:11">
      <c r="A3" s="4" t="s">
        <v>21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/>
      <c r="I3" s="4"/>
      <c r="J3" s="4"/>
      <c r="K3" s="4"/>
    </row>
    <row r="4" ht="17.25" customHeight="1" spans="1:11">
      <c r="A4" s="4"/>
      <c r="B4" s="4"/>
      <c r="C4" s="4"/>
      <c r="D4" s="4"/>
      <c r="E4" s="4"/>
      <c r="F4" s="4"/>
      <c r="G4" s="4" t="s">
        <v>28</v>
      </c>
      <c r="H4" s="4" t="s">
        <v>29</v>
      </c>
      <c r="I4" s="4" t="s">
        <v>30</v>
      </c>
      <c r="J4" s="4"/>
      <c r="K4" s="4"/>
    </row>
    <row r="5" ht="17.25" customHeight="1" spans="1:11">
      <c r="A5" s="4"/>
      <c r="B5" s="4"/>
      <c r="C5" s="4"/>
      <c r="D5" s="4"/>
      <c r="E5" s="4"/>
      <c r="F5" s="4"/>
      <c r="G5" s="4"/>
      <c r="H5" s="4"/>
      <c r="I5" s="4" t="s">
        <v>31</v>
      </c>
      <c r="J5" s="4" t="s">
        <v>32</v>
      </c>
      <c r="K5" s="4" t="s">
        <v>33</v>
      </c>
    </row>
    <row r="6" ht="20" customHeight="1" spans="1:11">
      <c r="A6" s="4"/>
      <c r="B6" s="4"/>
      <c r="C6" s="14" t="s">
        <v>34</v>
      </c>
      <c r="D6" s="15"/>
      <c r="E6" s="4"/>
      <c r="F6" s="4"/>
      <c r="G6" s="4"/>
      <c r="H6" s="6"/>
      <c r="I6" s="6"/>
      <c r="J6" s="6"/>
      <c r="K6" s="6"/>
    </row>
    <row r="7" ht="34" customHeight="1" spans="1:11">
      <c r="A7" s="4">
        <v>1</v>
      </c>
      <c r="B7" s="4">
        <v>11606003001</v>
      </c>
      <c r="C7" s="4" t="s">
        <v>35</v>
      </c>
      <c r="D7" s="5" t="s">
        <v>36</v>
      </c>
      <c r="E7" s="4" t="s">
        <v>37</v>
      </c>
      <c r="F7" s="4">
        <v>45</v>
      </c>
      <c r="G7" s="4"/>
      <c r="H7" s="6"/>
      <c r="I7" s="6"/>
      <c r="J7" s="6"/>
      <c r="K7" s="6"/>
    </row>
    <row r="8" ht="34" customHeight="1" spans="1:11">
      <c r="A8" s="4">
        <v>2</v>
      </c>
      <c r="B8" s="4">
        <v>11609002002</v>
      </c>
      <c r="C8" s="4" t="s">
        <v>38</v>
      </c>
      <c r="D8" s="5" t="s">
        <v>39</v>
      </c>
      <c r="E8" s="4" t="s">
        <v>37</v>
      </c>
      <c r="F8" s="4">
        <v>50</v>
      </c>
      <c r="G8" s="4"/>
      <c r="H8" s="6"/>
      <c r="I8" s="6"/>
      <c r="J8" s="6"/>
      <c r="K8" s="6"/>
    </row>
    <row r="9" ht="34" customHeight="1" spans="1:11">
      <c r="A9" s="4">
        <v>3</v>
      </c>
      <c r="B9" s="4">
        <v>11610002003</v>
      </c>
      <c r="C9" s="4" t="s">
        <v>40</v>
      </c>
      <c r="D9" s="5" t="s">
        <v>41</v>
      </c>
      <c r="E9" s="4" t="s">
        <v>37</v>
      </c>
      <c r="F9" s="4">
        <v>5.04</v>
      </c>
      <c r="G9" s="4"/>
      <c r="H9" s="6"/>
      <c r="I9" s="6"/>
      <c r="J9" s="6"/>
      <c r="K9" s="6"/>
    </row>
    <row r="10" ht="34" customHeight="1" spans="1:11">
      <c r="A10" s="4">
        <v>4</v>
      </c>
      <c r="B10" s="4">
        <v>11612002004</v>
      </c>
      <c r="C10" s="4" t="s">
        <v>42</v>
      </c>
      <c r="D10" s="5" t="s">
        <v>43</v>
      </c>
      <c r="E10" s="4" t="s">
        <v>44</v>
      </c>
      <c r="F10" s="4">
        <v>2</v>
      </c>
      <c r="G10" s="4"/>
      <c r="H10" s="6"/>
      <c r="I10" s="6"/>
      <c r="J10" s="6"/>
      <c r="K10" s="6"/>
    </row>
    <row r="11" ht="111" customHeight="1" spans="1:11">
      <c r="A11" s="4">
        <v>5</v>
      </c>
      <c r="B11" s="4">
        <v>11302001005</v>
      </c>
      <c r="C11" s="4" t="s">
        <v>45</v>
      </c>
      <c r="D11" s="5" t="s">
        <v>46</v>
      </c>
      <c r="E11" s="4" t="s">
        <v>37</v>
      </c>
      <c r="F11" s="4">
        <v>45</v>
      </c>
      <c r="G11" s="4"/>
      <c r="H11" s="6"/>
      <c r="I11" s="6"/>
      <c r="J11" s="6"/>
      <c r="K11" s="6"/>
    </row>
    <row r="12" ht="34" customHeight="1" spans="1:11">
      <c r="A12" s="4">
        <v>6</v>
      </c>
      <c r="B12" s="4">
        <v>11210005006</v>
      </c>
      <c r="C12" s="4" t="s">
        <v>47</v>
      </c>
      <c r="D12" s="5" t="s">
        <v>48</v>
      </c>
      <c r="E12" s="4" t="s">
        <v>37</v>
      </c>
      <c r="F12" s="4">
        <v>50</v>
      </c>
      <c r="G12" s="4"/>
      <c r="H12" s="6"/>
      <c r="I12" s="6"/>
      <c r="J12" s="6"/>
      <c r="K12" s="6"/>
    </row>
    <row r="13" ht="109" customHeight="1" spans="1:11">
      <c r="A13" s="4">
        <v>7</v>
      </c>
      <c r="B13" s="4">
        <v>11101005007</v>
      </c>
      <c r="C13" s="4" t="s">
        <v>49</v>
      </c>
      <c r="D13" s="5" t="s">
        <v>50</v>
      </c>
      <c r="E13" s="4" t="s">
        <v>37</v>
      </c>
      <c r="F13" s="4">
        <v>45</v>
      </c>
      <c r="G13" s="4"/>
      <c r="H13" s="6"/>
      <c r="I13" s="6"/>
      <c r="J13" s="6"/>
      <c r="K13" s="6"/>
    </row>
    <row r="14" ht="48" customHeight="1" spans="1:11">
      <c r="A14" s="4">
        <v>8</v>
      </c>
      <c r="B14" s="4">
        <v>10802001008</v>
      </c>
      <c r="C14" s="4" t="s">
        <v>51</v>
      </c>
      <c r="D14" s="5" t="s">
        <v>52</v>
      </c>
      <c r="E14" s="4" t="s">
        <v>53</v>
      </c>
      <c r="F14" s="4">
        <v>3</v>
      </c>
      <c r="G14" s="4"/>
      <c r="H14" s="6"/>
      <c r="I14" s="6"/>
      <c r="J14" s="6"/>
      <c r="K14" s="6"/>
    </row>
    <row r="15" ht="58" customHeight="1" spans="1:11">
      <c r="A15" s="4">
        <v>9</v>
      </c>
      <c r="B15" s="4">
        <v>11505001009</v>
      </c>
      <c r="C15" s="4" t="s">
        <v>54</v>
      </c>
      <c r="D15" s="5" t="s">
        <v>55</v>
      </c>
      <c r="E15" s="4" t="s">
        <v>37</v>
      </c>
      <c r="F15" s="4">
        <v>2</v>
      </c>
      <c r="G15" s="4"/>
      <c r="H15" s="6"/>
      <c r="I15" s="6"/>
      <c r="J15" s="6"/>
      <c r="K15" s="6"/>
    </row>
    <row r="16" ht="85" customHeight="1" spans="1:11">
      <c r="A16" s="4">
        <v>10</v>
      </c>
      <c r="B16" s="4">
        <v>31004003010</v>
      </c>
      <c r="C16" s="4" t="s">
        <v>56</v>
      </c>
      <c r="D16" s="5" t="s">
        <v>57</v>
      </c>
      <c r="E16" s="4" t="s">
        <v>58</v>
      </c>
      <c r="F16" s="4">
        <v>3</v>
      </c>
      <c r="G16" s="4"/>
      <c r="H16" s="6"/>
      <c r="I16" s="6"/>
      <c r="J16" s="6"/>
      <c r="K16" s="6"/>
    </row>
    <row r="17" ht="83" customHeight="1" spans="1:11">
      <c r="A17" s="4">
        <v>11</v>
      </c>
      <c r="B17" s="4">
        <v>31004006011</v>
      </c>
      <c r="C17" s="4" t="s">
        <v>59</v>
      </c>
      <c r="D17" s="5" t="s">
        <v>60</v>
      </c>
      <c r="E17" s="4" t="s">
        <v>58</v>
      </c>
      <c r="F17" s="4">
        <v>1</v>
      </c>
      <c r="G17" s="4"/>
      <c r="H17" s="6"/>
      <c r="I17" s="6"/>
      <c r="J17" s="6"/>
      <c r="K17" s="6"/>
    </row>
    <row r="18" customFormat="1" ht="20" customHeight="1" spans="1:11">
      <c r="A18" s="4"/>
      <c r="B18" s="4"/>
      <c r="C18" s="14" t="s">
        <v>61</v>
      </c>
      <c r="D18" s="15"/>
      <c r="E18" s="4"/>
      <c r="F18" s="4"/>
      <c r="G18" s="4"/>
      <c r="H18" s="6"/>
      <c r="I18" s="6"/>
      <c r="J18" s="6"/>
      <c r="K18" s="6"/>
    </row>
    <row r="19" ht="47" customHeight="1" spans="1:11">
      <c r="A19" s="4">
        <v>12</v>
      </c>
      <c r="B19" s="4">
        <v>10606006015</v>
      </c>
      <c r="C19" s="4" t="s">
        <v>62</v>
      </c>
      <c r="D19" s="5" t="s">
        <v>63</v>
      </c>
      <c r="E19" s="4" t="s">
        <v>64</v>
      </c>
      <c r="F19" s="4">
        <v>0.5</v>
      </c>
      <c r="G19" s="4"/>
      <c r="H19" s="6"/>
      <c r="I19" s="6"/>
      <c r="J19" s="6"/>
      <c r="K19" s="6"/>
    </row>
    <row r="20" ht="34" customHeight="1" spans="1:11">
      <c r="A20" s="4">
        <v>13</v>
      </c>
      <c r="B20" s="4">
        <v>10501001016</v>
      </c>
      <c r="C20" s="4" t="s">
        <v>65</v>
      </c>
      <c r="D20" s="5" t="s">
        <v>66</v>
      </c>
      <c r="E20" s="4" t="s">
        <v>67</v>
      </c>
      <c r="F20" s="4">
        <v>0.3</v>
      </c>
      <c r="G20" s="4"/>
      <c r="H20" s="6"/>
      <c r="I20" s="6"/>
      <c r="J20" s="6"/>
      <c r="K20" s="6"/>
    </row>
    <row r="21" ht="45" customHeight="1" spans="1:11">
      <c r="A21" s="4">
        <v>14</v>
      </c>
      <c r="B21" s="4">
        <v>10401003017</v>
      </c>
      <c r="C21" s="4" t="s">
        <v>68</v>
      </c>
      <c r="D21" s="5" t="s">
        <v>69</v>
      </c>
      <c r="E21" s="4" t="s">
        <v>67</v>
      </c>
      <c r="F21" s="4">
        <v>7.76</v>
      </c>
      <c r="G21" s="4"/>
      <c r="H21" s="6"/>
      <c r="I21" s="6"/>
      <c r="J21" s="6"/>
      <c r="K21" s="6"/>
    </row>
    <row r="22" ht="75" customHeight="1" spans="1:11">
      <c r="A22" s="4">
        <v>15</v>
      </c>
      <c r="B22" s="4">
        <v>11201001018</v>
      </c>
      <c r="C22" s="4" t="s">
        <v>70</v>
      </c>
      <c r="D22" s="5" t="s">
        <v>71</v>
      </c>
      <c r="E22" s="4" t="s">
        <v>37</v>
      </c>
      <c r="F22" s="4">
        <v>45</v>
      </c>
      <c r="G22" s="4"/>
      <c r="H22" s="6"/>
      <c r="I22" s="6"/>
      <c r="J22" s="6"/>
      <c r="K22" s="6"/>
    </row>
    <row r="23" ht="60" customHeight="1" spans="1:11">
      <c r="A23" s="4">
        <v>16</v>
      </c>
      <c r="B23" s="4">
        <v>11204003019</v>
      </c>
      <c r="C23" s="4" t="s">
        <v>72</v>
      </c>
      <c r="D23" s="5" t="s">
        <v>73</v>
      </c>
      <c r="E23" s="4" t="s">
        <v>37</v>
      </c>
      <c r="F23" s="4">
        <v>35</v>
      </c>
      <c r="G23" s="4"/>
      <c r="H23" s="6"/>
      <c r="I23" s="6"/>
      <c r="J23" s="6"/>
      <c r="K23" s="6"/>
    </row>
    <row r="24" ht="67" customHeight="1" spans="1:11">
      <c r="A24" s="4">
        <v>17</v>
      </c>
      <c r="B24" s="4">
        <v>11102003020</v>
      </c>
      <c r="C24" s="4" t="s">
        <v>74</v>
      </c>
      <c r="D24" s="5" t="s">
        <v>75</v>
      </c>
      <c r="E24" s="4" t="s">
        <v>37</v>
      </c>
      <c r="F24" s="4">
        <v>4.5</v>
      </c>
      <c r="G24" s="4"/>
      <c r="H24" s="6"/>
      <c r="I24" s="6"/>
      <c r="J24" s="6"/>
      <c r="K24" s="6"/>
    </row>
    <row r="25" ht="113" customHeight="1" spans="1:11">
      <c r="A25" s="4">
        <v>18</v>
      </c>
      <c r="B25" s="4">
        <v>11302001021</v>
      </c>
      <c r="C25" s="4" t="s">
        <v>76</v>
      </c>
      <c r="D25" s="5" t="s">
        <v>77</v>
      </c>
      <c r="E25" s="4" t="s">
        <v>37</v>
      </c>
      <c r="F25" s="4">
        <v>4.5</v>
      </c>
      <c r="G25" s="4"/>
      <c r="H25" s="6"/>
      <c r="I25" s="6"/>
      <c r="J25" s="6"/>
      <c r="K25" s="6"/>
    </row>
    <row r="26" ht="48" customHeight="1" spans="1:11">
      <c r="A26" s="4">
        <v>19</v>
      </c>
      <c r="B26" s="4">
        <v>10903001022</v>
      </c>
      <c r="C26" s="4" t="s">
        <v>78</v>
      </c>
      <c r="D26" s="5" t="s">
        <v>79</v>
      </c>
      <c r="E26" s="4" t="s">
        <v>37</v>
      </c>
      <c r="F26" s="4">
        <v>25</v>
      </c>
      <c r="G26" s="4"/>
      <c r="H26" s="6"/>
      <c r="I26" s="6"/>
      <c r="J26" s="6"/>
      <c r="K26" s="6"/>
    </row>
    <row r="27" ht="57" customHeight="1" spans="1:11">
      <c r="A27" s="4">
        <v>20</v>
      </c>
      <c r="B27" s="4">
        <v>10904001023</v>
      </c>
      <c r="C27" s="4" t="s">
        <v>80</v>
      </c>
      <c r="D27" s="5" t="s">
        <v>81</v>
      </c>
      <c r="E27" s="4" t="s">
        <v>37</v>
      </c>
      <c r="F27" s="4">
        <v>5.5</v>
      </c>
      <c r="G27" s="4"/>
      <c r="H27" s="6"/>
      <c r="I27" s="6"/>
      <c r="J27" s="6"/>
      <c r="K27" s="6"/>
    </row>
    <row r="28" ht="48" customHeight="1" spans="1:11">
      <c r="A28" s="4">
        <v>21</v>
      </c>
      <c r="B28" s="4">
        <v>10802001024</v>
      </c>
      <c r="C28" s="4" t="s">
        <v>51</v>
      </c>
      <c r="D28" s="5" t="s">
        <v>82</v>
      </c>
      <c r="E28" s="4" t="s">
        <v>53</v>
      </c>
      <c r="F28" s="4">
        <v>2</v>
      </c>
      <c r="G28" s="4"/>
      <c r="H28" s="6"/>
      <c r="I28" s="6"/>
      <c r="J28" s="6"/>
      <c r="K28" s="6"/>
    </row>
    <row r="29" ht="45" customHeight="1" spans="1:11">
      <c r="A29" s="4">
        <v>22</v>
      </c>
      <c r="B29" s="4">
        <v>10807001025</v>
      </c>
      <c r="C29" s="4" t="s">
        <v>83</v>
      </c>
      <c r="D29" s="5" t="s">
        <v>84</v>
      </c>
      <c r="E29" s="4" t="s">
        <v>37</v>
      </c>
      <c r="F29" s="4">
        <v>0.72</v>
      </c>
      <c r="G29" s="4"/>
      <c r="H29" s="6"/>
      <c r="I29" s="6"/>
      <c r="J29" s="6"/>
      <c r="K29" s="6"/>
    </row>
    <row r="30" ht="55" customHeight="1" spans="1:11">
      <c r="A30" s="4">
        <v>23</v>
      </c>
      <c r="B30" s="4">
        <v>11505001026</v>
      </c>
      <c r="C30" s="4" t="s">
        <v>54</v>
      </c>
      <c r="D30" s="5" t="s">
        <v>55</v>
      </c>
      <c r="E30" s="4" t="s">
        <v>37</v>
      </c>
      <c r="F30" s="4">
        <v>0.48</v>
      </c>
      <c r="G30" s="4"/>
      <c r="H30" s="6"/>
      <c r="I30" s="6"/>
      <c r="J30" s="6"/>
      <c r="K30" s="6"/>
    </row>
    <row r="31" ht="84" customHeight="1" spans="1:11">
      <c r="A31" s="4">
        <v>24</v>
      </c>
      <c r="B31" s="4">
        <v>31004003027</v>
      </c>
      <c r="C31" s="4" t="s">
        <v>56</v>
      </c>
      <c r="D31" s="5" t="s">
        <v>57</v>
      </c>
      <c r="E31" s="4" t="s">
        <v>58</v>
      </c>
      <c r="F31" s="4">
        <v>2</v>
      </c>
      <c r="G31" s="4"/>
      <c r="H31" s="6"/>
      <c r="I31" s="6"/>
      <c r="J31" s="6"/>
      <c r="K31" s="6"/>
    </row>
    <row r="32" ht="85" customHeight="1" spans="1:11">
      <c r="A32" s="4">
        <v>25</v>
      </c>
      <c r="B32" s="4">
        <v>31004006028</v>
      </c>
      <c r="C32" s="4" t="s">
        <v>85</v>
      </c>
      <c r="D32" s="5" t="s">
        <v>60</v>
      </c>
      <c r="E32" s="4" t="s">
        <v>58</v>
      </c>
      <c r="F32" s="4">
        <v>1</v>
      </c>
      <c r="G32" s="4"/>
      <c r="H32" s="6"/>
      <c r="I32" s="6"/>
      <c r="J32" s="6"/>
      <c r="K32" s="6"/>
    </row>
  </sheetData>
  <mergeCells count="16">
    <mergeCell ref="A1:K1"/>
    <mergeCell ref="A2:E2"/>
    <mergeCell ref="F2:H2"/>
    <mergeCell ref="I2:K2"/>
    <mergeCell ref="G3:K3"/>
    <mergeCell ref="I4:K4"/>
    <mergeCell ref="C6:D6"/>
    <mergeCell ref="C18:D18"/>
    <mergeCell ref="A3:A5"/>
    <mergeCell ref="B3:B5"/>
    <mergeCell ref="C3:C5"/>
    <mergeCell ref="D3:D5"/>
    <mergeCell ref="E3:E5"/>
    <mergeCell ref="F3:F5"/>
    <mergeCell ref="G4:G5"/>
    <mergeCell ref="H4:H5"/>
  </mergeCells>
  <printOptions horizontalCentered="1"/>
  <pageMargins left="0.78740157480315" right="0.78740157480315" top="0.78740157480315" bottom="0.75" header="0" footer="0"/>
  <pageSetup paperSize="9" orientation="landscape"/>
  <headerFooter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B2" sqref="B2:D2"/>
    </sheetView>
  </sheetViews>
  <sheetFormatPr defaultColWidth="9" defaultRowHeight="14.25" customHeight="1"/>
  <cols>
    <col min="1" max="1" width="9.125" customWidth="1"/>
    <col min="2" max="2" width="12.75" customWidth="1"/>
    <col min="3" max="3" width="23.375" customWidth="1"/>
    <col min="4" max="4" width="23.25" customWidth="1"/>
    <col min="5" max="5" width="9.25" customWidth="1"/>
    <col min="6" max="6" width="11.75" customWidth="1"/>
    <col min="7" max="7" width="7.625" customWidth="1"/>
    <col min="8" max="8" width="13.25" customWidth="1"/>
    <col min="9" max="9" width="10.625" customWidth="1"/>
  </cols>
  <sheetData>
    <row r="1" ht="23.25" customHeight="1" spans="1:9">
      <c r="A1" s="1" t="s">
        <v>86</v>
      </c>
      <c r="B1" s="1"/>
      <c r="C1" s="1"/>
      <c r="D1" s="1"/>
      <c r="E1" s="1"/>
      <c r="F1" s="1"/>
      <c r="G1" s="1"/>
      <c r="H1" s="1"/>
      <c r="I1" s="1"/>
    </row>
    <row r="2" ht="26.25" customHeight="1" spans="1:9">
      <c r="A2" s="2" t="s">
        <v>87</v>
      </c>
      <c r="B2" s="2" t="s">
        <v>88</v>
      </c>
      <c r="C2" s="2"/>
      <c r="D2" s="2"/>
      <c r="E2" s="3" t="s">
        <v>20</v>
      </c>
      <c r="F2" s="3"/>
      <c r="G2" s="3" t="s">
        <v>0</v>
      </c>
      <c r="H2" s="3"/>
      <c r="I2" s="3"/>
    </row>
    <row r="3" ht="19.5" customHeight="1" spans="1:9">
      <c r="A3" s="4" t="s">
        <v>89</v>
      </c>
      <c r="B3" s="4" t="s">
        <v>90</v>
      </c>
      <c r="C3" s="4" t="s">
        <v>23</v>
      </c>
      <c r="D3" s="4" t="s">
        <v>91</v>
      </c>
      <c r="E3" s="4" t="s">
        <v>92</v>
      </c>
      <c r="F3" s="4" t="s">
        <v>93</v>
      </c>
      <c r="G3" s="4" t="s">
        <v>94</v>
      </c>
      <c r="H3" s="4" t="s">
        <v>95</v>
      </c>
      <c r="I3" s="4" t="s">
        <v>96</v>
      </c>
    </row>
    <row r="4" ht="18.75" customHeight="1" spans="1:9">
      <c r="A4" s="4"/>
      <c r="B4" s="4"/>
      <c r="C4" s="4"/>
      <c r="D4" s="4" t="s">
        <v>97</v>
      </c>
      <c r="E4" s="4"/>
      <c r="F4" s="4"/>
      <c r="G4" s="4"/>
      <c r="H4" s="4"/>
      <c r="I4" s="4"/>
    </row>
    <row r="5" ht="21.75" customHeight="1" spans="1:9">
      <c r="A5" s="4" t="s">
        <v>98</v>
      </c>
      <c r="B5" s="4" t="s">
        <v>99</v>
      </c>
      <c r="C5" s="5" t="s">
        <v>100</v>
      </c>
      <c r="D5" s="4" t="s">
        <v>0</v>
      </c>
      <c r="E5" s="4" t="s">
        <v>0</v>
      </c>
      <c r="F5" s="4">
        <v>1626.9</v>
      </c>
      <c r="G5" s="6" t="s">
        <v>0</v>
      </c>
      <c r="H5" s="6" t="s">
        <v>0</v>
      </c>
      <c r="I5" s="6" t="s">
        <v>0</v>
      </c>
    </row>
    <row r="6" ht="26.25" customHeight="1" spans="1:9">
      <c r="A6" s="4" t="s">
        <v>101</v>
      </c>
      <c r="B6" s="4" t="s">
        <v>102</v>
      </c>
      <c r="C6" s="5" t="s">
        <v>103</v>
      </c>
      <c r="D6" s="4" t="s">
        <v>104</v>
      </c>
      <c r="E6" s="4" t="s">
        <v>0</v>
      </c>
      <c r="F6" s="4">
        <v>58.1</v>
      </c>
      <c r="G6" s="6" t="s">
        <v>0</v>
      </c>
      <c r="H6" s="6" t="s">
        <v>0</v>
      </c>
      <c r="I6" s="6" t="s">
        <v>0</v>
      </c>
    </row>
    <row r="7" ht="26.25" customHeight="1" spans="1:9">
      <c r="A7" s="4" t="s">
        <v>105</v>
      </c>
      <c r="B7" s="4" t="s">
        <v>106</v>
      </c>
      <c r="C7" s="5" t="s">
        <v>107</v>
      </c>
      <c r="D7" s="4" t="s">
        <v>104</v>
      </c>
      <c r="E7" s="4" t="s">
        <v>0</v>
      </c>
      <c r="F7" s="4">
        <v>343.34</v>
      </c>
      <c r="G7" s="6" t="s">
        <v>0</v>
      </c>
      <c r="H7" s="6" t="s">
        <v>0</v>
      </c>
      <c r="I7" s="6" t="s">
        <v>0</v>
      </c>
    </row>
    <row r="8" ht="26.25" customHeight="1" spans="1:9">
      <c r="A8" s="4" t="s">
        <v>108</v>
      </c>
      <c r="B8" s="4" t="s">
        <v>109</v>
      </c>
      <c r="C8" s="5" t="s">
        <v>110</v>
      </c>
      <c r="D8" s="4" t="s">
        <v>104</v>
      </c>
      <c r="E8" s="4" t="s">
        <v>0</v>
      </c>
      <c r="F8" s="4">
        <v>781.76</v>
      </c>
      <c r="G8" s="6" t="s">
        <v>0</v>
      </c>
      <c r="H8" s="6" t="s">
        <v>0</v>
      </c>
      <c r="I8" s="6" t="s">
        <v>0</v>
      </c>
    </row>
    <row r="9" ht="26.25" customHeight="1" spans="1:9">
      <c r="A9" s="4" t="s">
        <v>111</v>
      </c>
      <c r="B9" s="4" t="s">
        <v>112</v>
      </c>
      <c r="C9" s="5" t="s">
        <v>113</v>
      </c>
      <c r="D9" s="4" t="s">
        <v>104</v>
      </c>
      <c r="E9" s="4" t="s">
        <v>0</v>
      </c>
      <c r="F9" s="4">
        <v>443.7</v>
      </c>
      <c r="G9" s="6" t="s">
        <v>0</v>
      </c>
      <c r="H9" s="6" t="s">
        <v>0</v>
      </c>
      <c r="I9" s="6" t="s">
        <v>0</v>
      </c>
    </row>
    <row r="10" ht="21.75" customHeight="1" spans="1:9">
      <c r="A10" s="4" t="s">
        <v>114</v>
      </c>
      <c r="B10" s="4" t="s">
        <v>115</v>
      </c>
      <c r="C10" s="5" t="s">
        <v>116</v>
      </c>
      <c r="D10" s="4" t="s">
        <v>0</v>
      </c>
      <c r="E10" s="4" t="s">
        <v>0</v>
      </c>
      <c r="F10" s="4" t="s">
        <v>0</v>
      </c>
      <c r="G10" s="6" t="s">
        <v>0</v>
      </c>
      <c r="H10" s="6" t="s">
        <v>0</v>
      </c>
      <c r="I10" s="6" t="s">
        <v>0</v>
      </c>
    </row>
    <row r="11" ht="21.75" customHeight="1" spans="1:9">
      <c r="A11" s="4" t="s">
        <v>117</v>
      </c>
      <c r="B11" s="4" t="s">
        <v>118</v>
      </c>
      <c r="C11" s="5" t="s">
        <v>119</v>
      </c>
      <c r="D11" s="4" t="s">
        <v>0</v>
      </c>
      <c r="E11" s="4" t="s">
        <v>0</v>
      </c>
      <c r="F11" s="4" t="s">
        <v>0</v>
      </c>
      <c r="G11" s="6" t="s">
        <v>0</v>
      </c>
      <c r="H11" s="6" t="s">
        <v>0</v>
      </c>
      <c r="I11" s="6" t="s">
        <v>0</v>
      </c>
    </row>
    <row r="12" ht="21.75" customHeight="1" spans="1:9">
      <c r="A12" s="4" t="s">
        <v>120</v>
      </c>
      <c r="B12" s="4" t="s">
        <v>121</v>
      </c>
      <c r="C12" s="5" t="s">
        <v>122</v>
      </c>
      <c r="D12" s="4" t="s">
        <v>0</v>
      </c>
      <c r="E12" s="4" t="s">
        <v>0</v>
      </c>
      <c r="F12" s="4">
        <v>21.13</v>
      </c>
      <c r="G12" s="6" t="s">
        <v>0</v>
      </c>
      <c r="H12" s="6" t="s">
        <v>0</v>
      </c>
      <c r="I12" s="6" t="s">
        <v>0</v>
      </c>
    </row>
    <row r="13" ht="21.75" customHeight="1" spans="1:9">
      <c r="A13" s="4" t="s">
        <v>123</v>
      </c>
      <c r="B13" s="4" t="s">
        <v>124</v>
      </c>
      <c r="C13" s="5" t="s">
        <v>125</v>
      </c>
      <c r="D13" s="4" t="s">
        <v>0</v>
      </c>
      <c r="E13" s="4" t="s">
        <v>0</v>
      </c>
      <c r="F13" s="4">
        <v>36.97</v>
      </c>
      <c r="G13" s="6" t="s">
        <v>0</v>
      </c>
      <c r="H13" s="6" t="s">
        <v>0</v>
      </c>
      <c r="I13" s="6" t="s">
        <v>0</v>
      </c>
    </row>
    <row r="14" ht="26.25" customHeight="1" spans="1:9">
      <c r="A14" s="4" t="s">
        <v>126</v>
      </c>
      <c r="B14" s="4" t="s">
        <v>127</v>
      </c>
      <c r="C14" s="5" t="s">
        <v>128</v>
      </c>
      <c r="D14" s="4" t="s">
        <v>0</v>
      </c>
      <c r="E14" s="4" t="s">
        <v>0</v>
      </c>
      <c r="F14" s="4" t="s">
        <v>0</v>
      </c>
      <c r="G14" s="6" t="s">
        <v>0</v>
      </c>
      <c r="H14" s="6" t="s">
        <v>0</v>
      </c>
      <c r="I14" s="6" t="s">
        <v>0</v>
      </c>
    </row>
    <row r="15" ht="21.75" customHeight="1" spans="1:9">
      <c r="A15" s="4" t="s">
        <v>129</v>
      </c>
      <c r="B15" s="4" t="s">
        <v>130</v>
      </c>
      <c r="C15" s="5" t="s">
        <v>131</v>
      </c>
      <c r="D15" s="4" t="s">
        <v>0</v>
      </c>
      <c r="E15" s="4" t="s">
        <v>0</v>
      </c>
      <c r="F15" s="4" t="s">
        <v>0</v>
      </c>
      <c r="G15" s="6" t="s">
        <v>0</v>
      </c>
      <c r="H15" s="6" t="s">
        <v>0</v>
      </c>
      <c r="I15" s="6" t="s">
        <v>0</v>
      </c>
    </row>
    <row r="16" ht="21.75" customHeight="1" spans="1:9">
      <c r="A16" s="4" t="s">
        <v>132</v>
      </c>
      <c r="B16" s="4" t="s">
        <v>133</v>
      </c>
      <c r="C16" s="5" t="s">
        <v>134</v>
      </c>
      <c r="D16" s="4" t="s">
        <v>0</v>
      </c>
      <c r="E16" s="4" t="s">
        <v>0</v>
      </c>
      <c r="F16" s="4">
        <v>10.56</v>
      </c>
      <c r="G16" s="6" t="s">
        <v>0</v>
      </c>
      <c r="H16" s="6" t="s">
        <v>0</v>
      </c>
      <c r="I16" s="6" t="s">
        <v>0</v>
      </c>
    </row>
    <row r="17" ht="15.75" customHeight="1" spans="1:9">
      <c r="A17" s="4" t="s">
        <v>135</v>
      </c>
      <c r="B17" s="4"/>
      <c r="C17" s="4"/>
      <c r="D17" s="4"/>
      <c r="E17" s="4"/>
      <c r="F17" s="4">
        <v>1695.56</v>
      </c>
      <c r="G17" s="6" t="s">
        <v>0</v>
      </c>
      <c r="H17" s="6" t="s">
        <v>0</v>
      </c>
      <c r="I17" s="6" t="s">
        <v>0</v>
      </c>
    </row>
  </sheetData>
  <mergeCells count="13">
    <mergeCell ref="A1:I1"/>
    <mergeCell ref="B2:D2"/>
    <mergeCell ref="E2:F2"/>
    <mergeCell ref="G2:I2"/>
    <mergeCell ref="A17:E17"/>
    <mergeCell ref="A3:A4"/>
    <mergeCell ref="B3:B4"/>
    <mergeCell ref="C3:C4"/>
    <mergeCell ref="E3:E4"/>
    <mergeCell ref="F3:F4"/>
    <mergeCell ref="G3:G4"/>
    <mergeCell ref="H3:H4"/>
    <mergeCell ref="I3:I4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17" max="16383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14" sqref="D14"/>
    </sheetView>
  </sheetViews>
  <sheetFormatPr defaultColWidth="9" defaultRowHeight="14.25" customHeight="1" outlineLevelRow="7" outlineLevelCol="4"/>
  <cols>
    <col min="1" max="1" width="9" customWidth="1"/>
    <col min="2" max="2" width="55.625" customWidth="1"/>
    <col min="3" max="3" width="16.5" customWidth="1"/>
    <col min="4" max="4" width="17.875" customWidth="1"/>
    <col min="5" max="5" width="21.625" customWidth="1"/>
  </cols>
  <sheetData>
    <row r="1" ht="38.25" customHeight="1" spans="1:5">
      <c r="A1" s="7" t="s">
        <v>136</v>
      </c>
      <c r="B1" s="7"/>
      <c r="C1" s="7"/>
      <c r="D1" s="7"/>
      <c r="E1" s="7"/>
    </row>
    <row r="2" ht="26.25" customHeight="1" spans="1:5">
      <c r="A2" s="8" t="s">
        <v>87</v>
      </c>
      <c r="B2" s="8" t="s">
        <v>88</v>
      </c>
      <c r="C2" s="8" t="s">
        <v>20</v>
      </c>
      <c r="D2" s="8"/>
      <c r="E2" s="9" t="s">
        <v>0</v>
      </c>
    </row>
    <row r="3" ht="19.5" customHeight="1" spans="1:5">
      <c r="A3" s="4" t="s">
        <v>21</v>
      </c>
      <c r="B3" s="4" t="s">
        <v>137</v>
      </c>
      <c r="C3" s="4" t="s">
        <v>138</v>
      </c>
      <c r="D3" s="4" t="s">
        <v>139</v>
      </c>
      <c r="E3" s="4" t="s">
        <v>96</v>
      </c>
    </row>
    <row r="4" ht="17.25" customHeight="1" spans="1:5">
      <c r="A4" s="4" t="s">
        <v>98</v>
      </c>
      <c r="B4" s="5" t="s">
        <v>140</v>
      </c>
      <c r="C4" s="4"/>
      <c r="D4" s="4" t="s">
        <v>0</v>
      </c>
      <c r="E4" s="4" t="s">
        <v>141</v>
      </c>
    </row>
    <row r="5" ht="17.25" customHeight="1" spans="1:5">
      <c r="A5" s="4" t="s">
        <v>114</v>
      </c>
      <c r="B5" s="5" t="s">
        <v>33</v>
      </c>
      <c r="C5" s="11">
        <v>6500</v>
      </c>
      <c r="D5" s="4" t="s">
        <v>0</v>
      </c>
      <c r="E5" s="4" t="s">
        <v>0</v>
      </c>
    </row>
    <row r="6" ht="17.25" customHeight="1" spans="1:5">
      <c r="A6" s="4" t="s">
        <v>142</v>
      </c>
      <c r="B6" s="5" t="s">
        <v>143</v>
      </c>
      <c r="C6" s="4"/>
      <c r="D6" s="4" t="s">
        <v>0</v>
      </c>
      <c r="E6" s="4" t="s">
        <v>144</v>
      </c>
    </row>
    <row r="7" ht="17.25" customHeight="1" spans="1:5">
      <c r="A7" s="4" t="s">
        <v>145</v>
      </c>
      <c r="B7" s="5" t="s">
        <v>146</v>
      </c>
      <c r="C7" s="4" t="s">
        <v>0</v>
      </c>
      <c r="D7" s="4" t="s">
        <v>0</v>
      </c>
      <c r="E7" s="4" t="s">
        <v>147</v>
      </c>
    </row>
    <row r="8" ht="18.75" customHeight="1" spans="1:5">
      <c r="A8" s="4" t="s">
        <v>148</v>
      </c>
      <c r="B8" s="4"/>
      <c r="C8" s="11">
        <v>6500</v>
      </c>
      <c r="D8" s="6" t="s">
        <v>149</v>
      </c>
      <c r="E8" s="6" t="s">
        <v>149</v>
      </c>
    </row>
  </sheetData>
  <mergeCells count="3">
    <mergeCell ref="A1:E1"/>
    <mergeCell ref="C2:D2"/>
    <mergeCell ref="A8:B8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8" max="16383" man="1"/>
  </rowBreaks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C37" sqref="C37:C40"/>
    </sheetView>
  </sheetViews>
  <sheetFormatPr defaultColWidth="9" defaultRowHeight="14.25" customHeight="1" outlineLevelRow="5" outlineLevelCol="6"/>
  <cols>
    <col min="1" max="1" width="9" customWidth="1"/>
    <col min="2" max="2" width="27.75" customWidth="1"/>
    <col min="3" max="3" width="21.625" customWidth="1"/>
    <col min="4" max="4" width="15.625" customWidth="1"/>
    <col min="5" max="5" width="15.375" customWidth="1"/>
    <col min="6" max="6" width="15.25" customWidth="1"/>
    <col min="7" max="7" width="16.5" customWidth="1"/>
  </cols>
  <sheetData>
    <row r="1" ht="38.25" customHeight="1" spans="1:7">
      <c r="A1" s="7" t="s">
        <v>150</v>
      </c>
      <c r="B1" s="7"/>
      <c r="C1" s="7"/>
      <c r="D1" s="7"/>
      <c r="E1" s="7"/>
      <c r="F1" s="7"/>
      <c r="G1" s="7"/>
    </row>
    <row r="2" ht="26.25" customHeight="1" spans="1:7">
      <c r="A2" s="8" t="s">
        <v>87</v>
      </c>
      <c r="B2" s="8" t="s">
        <v>88</v>
      </c>
      <c r="C2" s="8"/>
      <c r="D2" s="8"/>
      <c r="E2" s="8" t="s">
        <v>20</v>
      </c>
      <c r="F2" s="8"/>
      <c r="G2" s="9" t="s">
        <v>0</v>
      </c>
    </row>
    <row r="3" ht="18.75" customHeight="1" spans="1:7">
      <c r="A3" s="4" t="s">
        <v>21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  <c r="G3" s="4" t="s">
        <v>96</v>
      </c>
    </row>
    <row r="4" ht="18.75" customHeight="1" spans="1:7">
      <c r="A4" s="4">
        <v>1</v>
      </c>
      <c r="B4" s="4" t="s">
        <v>156</v>
      </c>
      <c r="C4" s="4"/>
      <c r="D4" s="11">
        <v>3000</v>
      </c>
      <c r="E4" s="4"/>
      <c r="F4" s="4"/>
      <c r="G4" s="4"/>
    </row>
    <row r="5" ht="18.75" customHeight="1" spans="1:7">
      <c r="A5" s="4">
        <v>2</v>
      </c>
      <c r="B5" s="4" t="s">
        <v>157</v>
      </c>
      <c r="C5" s="4"/>
      <c r="D5" s="11">
        <v>3500</v>
      </c>
      <c r="E5" s="4"/>
      <c r="F5" s="4"/>
      <c r="G5" s="4"/>
    </row>
    <row r="6" ht="17.25" customHeight="1" spans="1:7">
      <c r="A6" s="4" t="s">
        <v>148</v>
      </c>
      <c r="B6" s="4"/>
      <c r="C6" s="4"/>
      <c r="D6" s="11">
        <v>6500</v>
      </c>
      <c r="E6" s="6" t="s">
        <v>149</v>
      </c>
      <c r="F6" s="4" t="s">
        <v>149</v>
      </c>
      <c r="G6" s="6" t="s">
        <v>149</v>
      </c>
    </row>
  </sheetData>
  <mergeCells count="4">
    <mergeCell ref="A1:G1"/>
    <mergeCell ref="B2:D2"/>
    <mergeCell ref="E2:F2"/>
    <mergeCell ref="A6:C6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workbookViewId="0">
      <selection activeCell="F8" sqref="F8"/>
    </sheetView>
  </sheetViews>
  <sheetFormatPr defaultColWidth="9" defaultRowHeight="14.25" customHeight="1"/>
  <cols>
    <col min="1" max="1" width="6" customWidth="1"/>
    <col min="2" max="2" width="17.6666666666667" customWidth="1"/>
    <col min="3" max="3" width="7.08333333333333" customWidth="1"/>
    <col min="4" max="4" width="11.5" customWidth="1"/>
    <col min="5" max="5" width="11.625" customWidth="1"/>
    <col min="6" max="7" width="11.5" customWidth="1"/>
    <col min="8" max="8" width="8.625" customWidth="1"/>
    <col min="9" max="11" width="8.5" customWidth="1"/>
    <col min="12" max="12" width="9.875" customWidth="1"/>
  </cols>
  <sheetData>
    <row r="1" ht="35.25" customHeight="1" spans="1:12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6.25" customHeight="1" spans="1:12">
      <c r="A2" s="8" t="s">
        <v>19</v>
      </c>
      <c r="B2" s="8"/>
      <c r="C2" s="8"/>
      <c r="D2" s="8"/>
      <c r="E2" s="8"/>
      <c r="F2" s="8"/>
      <c r="G2" s="9" t="s">
        <v>159</v>
      </c>
      <c r="H2" s="8" t="s">
        <v>0</v>
      </c>
      <c r="I2" s="8"/>
      <c r="J2" s="9" t="s">
        <v>0</v>
      </c>
      <c r="K2" s="9"/>
      <c r="L2" s="9"/>
    </row>
    <row r="3" ht="18.75" customHeight="1" spans="1:12">
      <c r="A3" s="4" t="s">
        <v>21</v>
      </c>
      <c r="B3" s="4" t="s">
        <v>160</v>
      </c>
      <c r="C3" s="4" t="s">
        <v>25</v>
      </c>
      <c r="D3" s="4" t="s">
        <v>161</v>
      </c>
      <c r="E3" s="4"/>
      <c r="F3" s="4" t="s">
        <v>162</v>
      </c>
      <c r="G3" s="4"/>
      <c r="H3" s="4" t="s">
        <v>163</v>
      </c>
      <c r="I3" s="4"/>
      <c r="J3" s="4" t="s">
        <v>164</v>
      </c>
      <c r="K3" s="4"/>
      <c r="L3" s="4" t="s">
        <v>96</v>
      </c>
    </row>
    <row r="4" ht="18" customHeight="1" spans="1:12">
      <c r="A4" s="4"/>
      <c r="B4" s="4"/>
      <c r="C4" s="4"/>
      <c r="D4" s="4" t="s">
        <v>165</v>
      </c>
      <c r="E4" s="4" t="s">
        <v>166</v>
      </c>
      <c r="F4" s="4" t="s">
        <v>167</v>
      </c>
      <c r="G4" s="4" t="s">
        <v>29</v>
      </c>
      <c r="H4" s="4" t="s">
        <v>167</v>
      </c>
      <c r="I4" s="4" t="s">
        <v>29</v>
      </c>
      <c r="J4" s="4" t="s">
        <v>167</v>
      </c>
      <c r="K4" s="4" t="s">
        <v>29</v>
      </c>
      <c r="L4" s="4"/>
    </row>
    <row r="5" ht="18" customHeight="1" spans="1:12">
      <c r="A5" s="4">
        <v>1</v>
      </c>
      <c r="B5" s="5" t="s">
        <v>168</v>
      </c>
      <c r="C5" s="4" t="s">
        <v>67</v>
      </c>
      <c r="D5" s="6">
        <v>0.01</v>
      </c>
      <c r="E5" s="4" t="s">
        <v>0</v>
      </c>
      <c r="F5" s="6">
        <v>1800</v>
      </c>
      <c r="G5" s="10">
        <v>18</v>
      </c>
      <c r="H5" s="6" t="s">
        <v>0</v>
      </c>
      <c r="I5" s="6" t="s">
        <v>0</v>
      </c>
      <c r="J5" s="6" t="s">
        <v>0</v>
      </c>
      <c r="K5" s="6" t="s">
        <v>0</v>
      </c>
      <c r="L5" s="5" t="s">
        <v>0</v>
      </c>
    </row>
    <row r="6" ht="18" customHeight="1" spans="1:12">
      <c r="A6" s="4">
        <v>2</v>
      </c>
      <c r="B6" s="5" t="s">
        <v>169</v>
      </c>
      <c r="C6" s="4" t="s">
        <v>170</v>
      </c>
      <c r="D6" s="6">
        <v>237.794</v>
      </c>
      <c r="E6" s="4"/>
      <c r="F6" s="6">
        <v>1</v>
      </c>
      <c r="G6" s="10">
        <v>237.794</v>
      </c>
      <c r="H6" s="6"/>
      <c r="I6" s="6"/>
      <c r="J6" s="6"/>
      <c r="K6" s="6"/>
      <c r="L6" s="5"/>
    </row>
    <row r="7" ht="18" customHeight="1" spans="1:12">
      <c r="A7" s="4">
        <v>3</v>
      </c>
      <c r="B7" s="5" t="s">
        <v>171</v>
      </c>
      <c r="C7" s="4" t="s">
        <v>37</v>
      </c>
      <c r="D7" s="6">
        <v>50.49</v>
      </c>
      <c r="E7" s="4"/>
      <c r="F7" s="6">
        <v>13.6</v>
      </c>
      <c r="G7" s="10">
        <v>686.664</v>
      </c>
      <c r="H7" s="6"/>
      <c r="I7" s="6"/>
      <c r="J7" s="6"/>
      <c r="K7" s="6"/>
      <c r="L7" s="5"/>
    </row>
    <row r="8" ht="18" customHeight="1" spans="1:12">
      <c r="A8" s="4">
        <v>4</v>
      </c>
      <c r="B8" s="5" t="s">
        <v>172</v>
      </c>
      <c r="C8" s="4" t="s">
        <v>173</v>
      </c>
      <c r="D8" s="6">
        <v>31.9</v>
      </c>
      <c r="E8" s="4"/>
      <c r="F8" s="6">
        <v>4</v>
      </c>
      <c r="G8" s="10">
        <v>127.6</v>
      </c>
      <c r="H8" s="6"/>
      <c r="I8" s="6"/>
      <c r="J8" s="6"/>
      <c r="K8" s="6"/>
      <c r="L8" s="5"/>
    </row>
    <row r="9" ht="18" customHeight="1" spans="1:12">
      <c r="A9" s="4">
        <v>5</v>
      </c>
      <c r="B9" s="5" t="s">
        <v>47</v>
      </c>
      <c r="C9" s="4" t="s">
        <v>37</v>
      </c>
      <c r="D9" s="6">
        <v>51</v>
      </c>
      <c r="E9" s="4"/>
      <c r="F9" s="6">
        <v>120</v>
      </c>
      <c r="G9" s="10">
        <v>6120</v>
      </c>
      <c r="H9" s="6"/>
      <c r="I9" s="6"/>
      <c r="J9" s="6"/>
      <c r="K9" s="6"/>
      <c r="L9" s="5"/>
    </row>
    <row r="10" ht="18" customHeight="1" spans="1:12">
      <c r="A10" s="4">
        <v>6</v>
      </c>
      <c r="B10" s="5" t="s">
        <v>174</v>
      </c>
      <c r="C10" s="4" t="s">
        <v>173</v>
      </c>
      <c r="D10" s="6">
        <v>17.235</v>
      </c>
      <c r="E10" s="4"/>
      <c r="F10" s="6">
        <v>28.5</v>
      </c>
      <c r="G10" s="10">
        <v>491.1975</v>
      </c>
      <c r="H10" s="6"/>
      <c r="I10" s="6"/>
      <c r="J10" s="6"/>
      <c r="K10" s="6"/>
      <c r="L10" s="5"/>
    </row>
    <row r="11" ht="18" customHeight="1" spans="1:12">
      <c r="A11" s="4">
        <v>7</v>
      </c>
      <c r="B11" s="5" t="s">
        <v>175</v>
      </c>
      <c r="C11" s="4" t="s">
        <v>173</v>
      </c>
      <c r="D11" s="6">
        <v>2.475</v>
      </c>
      <c r="E11" s="4"/>
      <c r="F11" s="6">
        <v>13.28</v>
      </c>
      <c r="G11" s="10">
        <v>32.868</v>
      </c>
      <c r="H11" s="6"/>
      <c r="I11" s="6"/>
      <c r="J11" s="6"/>
      <c r="K11" s="6"/>
      <c r="L11" s="5"/>
    </row>
    <row r="12" ht="18" customHeight="1" spans="1:12">
      <c r="A12" s="4">
        <v>8</v>
      </c>
      <c r="B12" s="5" t="s">
        <v>176</v>
      </c>
      <c r="C12" s="4" t="s">
        <v>177</v>
      </c>
      <c r="D12" s="6">
        <v>3.15</v>
      </c>
      <c r="E12" s="4"/>
      <c r="F12" s="6">
        <v>15</v>
      </c>
      <c r="G12" s="10">
        <v>47.25</v>
      </c>
      <c r="H12" s="6"/>
      <c r="I12" s="6"/>
      <c r="J12" s="6"/>
      <c r="K12" s="6"/>
      <c r="L12" s="5"/>
    </row>
    <row r="13" ht="18" customHeight="1" spans="1:12">
      <c r="A13" s="4">
        <v>9</v>
      </c>
      <c r="B13" s="5" t="s">
        <v>178</v>
      </c>
      <c r="C13" s="4" t="s">
        <v>173</v>
      </c>
      <c r="D13" s="6">
        <v>20.7</v>
      </c>
      <c r="E13" s="4"/>
      <c r="F13" s="6">
        <v>5</v>
      </c>
      <c r="G13" s="10">
        <v>103.5</v>
      </c>
      <c r="H13" s="6"/>
      <c r="I13" s="6"/>
      <c r="J13" s="6"/>
      <c r="K13" s="6"/>
      <c r="L13" s="5"/>
    </row>
    <row r="14" ht="18" customHeight="1" spans="1:12">
      <c r="A14" s="4">
        <v>10</v>
      </c>
      <c r="B14" s="5" t="s">
        <v>179</v>
      </c>
      <c r="C14" s="4" t="s">
        <v>173</v>
      </c>
      <c r="D14" s="6">
        <v>46.575</v>
      </c>
      <c r="E14" s="4"/>
      <c r="F14" s="6">
        <v>5</v>
      </c>
      <c r="G14" s="10">
        <v>232.875</v>
      </c>
      <c r="H14" s="6"/>
      <c r="I14" s="6"/>
      <c r="J14" s="6"/>
      <c r="K14" s="6"/>
      <c r="L14" s="5"/>
    </row>
    <row r="15" ht="18" customHeight="1" spans="1:12">
      <c r="A15" s="4">
        <v>11</v>
      </c>
      <c r="B15" s="5" t="s">
        <v>180</v>
      </c>
      <c r="C15" s="4" t="s">
        <v>173</v>
      </c>
      <c r="D15" s="6">
        <v>10.35</v>
      </c>
      <c r="E15" s="4"/>
      <c r="F15" s="6">
        <v>7</v>
      </c>
      <c r="G15" s="10">
        <v>72.45</v>
      </c>
      <c r="H15" s="6"/>
      <c r="I15" s="6"/>
      <c r="J15" s="6"/>
      <c r="K15" s="6"/>
      <c r="L15" s="5"/>
    </row>
    <row r="16" ht="18" customHeight="1" spans="1:12">
      <c r="A16" s="4">
        <v>12</v>
      </c>
      <c r="B16" s="5" t="s">
        <v>181</v>
      </c>
      <c r="C16" s="4" t="s">
        <v>173</v>
      </c>
      <c r="D16" s="6">
        <v>64.71</v>
      </c>
      <c r="E16" s="4"/>
      <c r="F16" s="6">
        <v>32.49</v>
      </c>
      <c r="G16" s="10">
        <v>2102.4279</v>
      </c>
      <c r="H16" s="6"/>
      <c r="I16" s="6"/>
      <c r="J16" s="6"/>
      <c r="K16" s="6"/>
      <c r="L16" s="5"/>
    </row>
    <row r="17" ht="18" customHeight="1" spans="1:12">
      <c r="A17" s="4">
        <v>13</v>
      </c>
      <c r="B17" s="5" t="s">
        <v>182</v>
      </c>
      <c r="C17" s="4" t="s">
        <v>173</v>
      </c>
      <c r="D17" s="6">
        <v>12.915</v>
      </c>
      <c r="E17" s="4"/>
      <c r="F17" s="6">
        <v>13.28</v>
      </c>
      <c r="G17" s="10">
        <v>171.5112</v>
      </c>
      <c r="H17" s="6"/>
      <c r="I17" s="6"/>
      <c r="J17" s="6"/>
      <c r="K17" s="6"/>
      <c r="L17" s="5"/>
    </row>
    <row r="18" ht="18" customHeight="1" spans="1:12">
      <c r="A18" s="4">
        <v>14</v>
      </c>
      <c r="B18" s="5" t="s">
        <v>183</v>
      </c>
      <c r="C18" s="4" t="s">
        <v>173</v>
      </c>
      <c r="D18" s="6">
        <v>1444.344</v>
      </c>
      <c r="E18" s="4"/>
      <c r="F18" s="6">
        <v>0.303</v>
      </c>
      <c r="G18" s="10">
        <v>437.636232</v>
      </c>
      <c r="H18" s="6"/>
      <c r="I18" s="6"/>
      <c r="J18" s="6"/>
      <c r="K18" s="6"/>
      <c r="L18" s="5"/>
    </row>
    <row r="19" ht="18" customHeight="1" spans="1:12">
      <c r="A19" s="4">
        <v>15</v>
      </c>
      <c r="B19" s="5" t="s">
        <v>184</v>
      </c>
      <c r="C19" s="4" t="s">
        <v>67</v>
      </c>
      <c r="D19" s="6">
        <v>4.673</v>
      </c>
      <c r="E19" s="4"/>
      <c r="F19" s="6">
        <v>3.3</v>
      </c>
      <c r="G19" s="10">
        <v>15.4209</v>
      </c>
      <c r="H19" s="6"/>
      <c r="I19" s="6"/>
      <c r="J19" s="6"/>
      <c r="K19" s="6"/>
      <c r="L19" s="5"/>
    </row>
    <row r="20" ht="18" customHeight="1" spans="1:12">
      <c r="A20" s="4">
        <v>16</v>
      </c>
      <c r="B20" s="5" t="s">
        <v>185</v>
      </c>
      <c r="C20" s="4" t="s">
        <v>64</v>
      </c>
      <c r="D20" s="6">
        <v>0.99</v>
      </c>
      <c r="E20" s="4"/>
      <c r="F20" s="6">
        <v>373</v>
      </c>
      <c r="G20" s="10">
        <v>369.27</v>
      </c>
      <c r="H20" s="6"/>
      <c r="I20" s="6"/>
      <c r="J20" s="6"/>
      <c r="K20" s="6"/>
      <c r="L20" s="5"/>
    </row>
    <row r="21" ht="18" customHeight="1" spans="1:12">
      <c r="A21" s="4">
        <v>17</v>
      </c>
      <c r="B21" s="5" t="s">
        <v>186</v>
      </c>
      <c r="C21" s="4" t="s">
        <v>173</v>
      </c>
      <c r="D21" s="6">
        <v>408.51</v>
      </c>
      <c r="E21" s="4"/>
      <c r="F21" s="6">
        <v>0.06</v>
      </c>
      <c r="G21" s="10">
        <v>24.5106</v>
      </c>
      <c r="H21" s="6"/>
      <c r="I21" s="6"/>
      <c r="J21" s="6"/>
      <c r="K21" s="6"/>
      <c r="L21" s="5"/>
    </row>
    <row r="22" ht="18" customHeight="1" spans="1:12">
      <c r="A22" s="4">
        <v>18</v>
      </c>
      <c r="B22" s="5" t="s">
        <v>187</v>
      </c>
      <c r="C22" s="4" t="s">
        <v>188</v>
      </c>
      <c r="D22" s="6">
        <v>15.815</v>
      </c>
      <c r="E22" s="4"/>
      <c r="F22" s="6">
        <v>7.53</v>
      </c>
      <c r="G22" s="10">
        <v>119.08695</v>
      </c>
      <c r="H22" s="6"/>
      <c r="I22" s="6"/>
      <c r="J22" s="6"/>
      <c r="K22" s="6"/>
      <c r="L22" s="5"/>
    </row>
    <row r="23" ht="18" customHeight="1" spans="1:12">
      <c r="A23" s="4">
        <v>19</v>
      </c>
      <c r="B23" s="5" t="s">
        <v>189</v>
      </c>
      <c r="C23" s="4" t="s">
        <v>44</v>
      </c>
      <c r="D23" s="6">
        <v>52.101</v>
      </c>
      <c r="E23" s="4"/>
      <c r="F23" s="6">
        <v>0.24</v>
      </c>
      <c r="G23" s="10">
        <v>12.50424</v>
      </c>
      <c r="H23" s="6"/>
      <c r="I23" s="6"/>
      <c r="J23" s="6"/>
      <c r="K23" s="6"/>
      <c r="L23" s="5"/>
    </row>
    <row r="24" ht="18" customHeight="1" spans="1:12">
      <c r="A24" s="4">
        <v>20</v>
      </c>
      <c r="B24" s="5" t="s">
        <v>190</v>
      </c>
      <c r="C24" s="4" t="s">
        <v>191</v>
      </c>
      <c r="D24" s="6">
        <v>48.384</v>
      </c>
      <c r="E24" s="4"/>
      <c r="F24" s="6">
        <v>0.04</v>
      </c>
      <c r="G24" s="10">
        <v>1.93536</v>
      </c>
      <c r="H24" s="6"/>
      <c r="I24" s="6"/>
      <c r="J24" s="6"/>
      <c r="K24" s="6"/>
      <c r="L24" s="5"/>
    </row>
    <row r="25" ht="18" customHeight="1" spans="1:12">
      <c r="A25" s="4">
        <v>21</v>
      </c>
      <c r="B25" s="5" t="s">
        <v>192</v>
      </c>
      <c r="C25" s="4" t="s">
        <v>37</v>
      </c>
      <c r="D25" s="6">
        <v>7.988</v>
      </c>
      <c r="E25" s="4"/>
      <c r="F25" s="6">
        <v>420</v>
      </c>
      <c r="G25" s="10">
        <v>3354.96</v>
      </c>
      <c r="H25" s="6"/>
      <c r="I25" s="6"/>
      <c r="J25" s="6"/>
      <c r="K25" s="6"/>
      <c r="L25" s="5"/>
    </row>
    <row r="26" ht="18" customHeight="1" spans="1:12">
      <c r="A26" s="4">
        <v>22</v>
      </c>
      <c r="B26" s="5" t="s">
        <v>193</v>
      </c>
      <c r="C26" s="4" t="s">
        <v>37</v>
      </c>
      <c r="D26" s="6">
        <v>2.625</v>
      </c>
      <c r="E26" s="4"/>
      <c r="F26" s="6">
        <v>148</v>
      </c>
      <c r="G26" s="10">
        <v>388.5</v>
      </c>
      <c r="H26" s="6"/>
      <c r="I26" s="6"/>
      <c r="J26" s="6"/>
      <c r="K26" s="6"/>
      <c r="L26" s="5"/>
    </row>
    <row r="27" ht="18" customHeight="1" spans="1:12">
      <c r="A27" s="4">
        <v>23</v>
      </c>
      <c r="B27" s="5" t="s">
        <v>194</v>
      </c>
      <c r="C27" s="4" t="s">
        <v>37</v>
      </c>
      <c r="D27" s="6">
        <v>2.685</v>
      </c>
      <c r="E27" s="4"/>
      <c r="F27" s="6">
        <v>5.81</v>
      </c>
      <c r="G27" s="10">
        <v>15.59985</v>
      </c>
      <c r="H27" s="6"/>
      <c r="I27" s="6"/>
      <c r="J27" s="6"/>
      <c r="K27" s="6"/>
      <c r="L27" s="5"/>
    </row>
    <row r="28" ht="18" customHeight="1" spans="1:12">
      <c r="A28" s="4">
        <v>24</v>
      </c>
      <c r="B28" s="5" t="s">
        <v>195</v>
      </c>
      <c r="C28" s="4" t="s">
        <v>173</v>
      </c>
      <c r="D28" s="6">
        <v>52.68</v>
      </c>
      <c r="E28" s="4"/>
      <c r="F28" s="6">
        <v>3.77</v>
      </c>
      <c r="G28" s="10">
        <v>198.6036</v>
      </c>
      <c r="H28" s="6"/>
      <c r="I28" s="6"/>
      <c r="J28" s="6"/>
      <c r="K28" s="6"/>
      <c r="L28" s="5"/>
    </row>
    <row r="29" ht="18" customHeight="1" spans="1:12">
      <c r="A29" s="4">
        <v>25</v>
      </c>
      <c r="B29" s="5" t="s">
        <v>196</v>
      </c>
      <c r="C29" s="4" t="s">
        <v>173</v>
      </c>
      <c r="D29" s="6">
        <v>0.246</v>
      </c>
      <c r="E29" s="4"/>
      <c r="F29" s="6">
        <v>9.2</v>
      </c>
      <c r="G29" s="10">
        <v>2.2632</v>
      </c>
      <c r="H29" s="6"/>
      <c r="I29" s="6"/>
      <c r="J29" s="6"/>
      <c r="K29" s="6"/>
      <c r="L29" s="5"/>
    </row>
    <row r="30" ht="18" customHeight="1" spans="1:12">
      <c r="A30" s="4">
        <v>26</v>
      </c>
      <c r="B30" s="5" t="s">
        <v>197</v>
      </c>
      <c r="C30" s="4" t="s">
        <v>173</v>
      </c>
      <c r="D30" s="6">
        <v>0.023</v>
      </c>
      <c r="E30" s="4"/>
      <c r="F30" s="6">
        <v>4.15</v>
      </c>
      <c r="G30" s="10">
        <v>0.09545</v>
      </c>
      <c r="H30" s="6"/>
      <c r="I30" s="6"/>
      <c r="J30" s="6"/>
      <c r="K30" s="6"/>
      <c r="L30" s="5"/>
    </row>
    <row r="31" ht="18" customHeight="1" spans="1:12">
      <c r="A31" s="4">
        <v>27</v>
      </c>
      <c r="B31" s="5" t="s">
        <v>198</v>
      </c>
      <c r="C31" s="4" t="s">
        <v>173</v>
      </c>
      <c r="D31" s="6">
        <v>1.42</v>
      </c>
      <c r="E31" s="4"/>
      <c r="F31" s="6">
        <v>6</v>
      </c>
      <c r="G31" s="10">
        <v>8.52</v>
      </c>
      <c r="H31" s="6"/>
      <c r="I31" s="6"/>
      <c r="J31" s="6"/>
      <c r="K31" s="6"/>
      <c r="L31" s="5"/>
    </row>
    <row r="32" ht="18" customHeight="1" spans="1:12">
      <c r="A32" s="4">
        <v>28</v>
      </c>
      <c r="B32" s="5" t="s">
        <v>199</v>
      </c>
      <c r="C32" s="4" t="s">
        <v>177</v>
      </c>
      <c r="D32" s="6">
        <v>0.865</v>
      </c>
      <c r="E32" s="4"/>
      <c r="F32" s="6">
        <v>4.46</v>
      </c>
      <c r="G32" s="10">
        <v>3.8579</v>
      </c>
      <c r="H32" s="6"/>
      <c r="I32" s="6"/>
      <c r="J32" s="6"/>
      <c r="K32" s="6"/>
      <c r="L32" s="5"/>
    </row>
    <row r="33" ht="18" customHeight="1" spans="1:12">
      <c r="A33" s="4">
        <v>29</v>
      </c>
      <c r="B33" s="5" t="s">
        <v>200</v>
      </c>
      <c r="C33" s="4" t="s">
        <v>201</v>
      </c>
      <c r="D33" s="6">
        <v>5.05</v>
      </c>
      <c r="E33" s="4"/>
      <c r="F33" s="6">
        <v>40</v>
      </c>
      <c r="G33" s="10">
        <v>202</v>
      </c>
      <c r="H33" s="6"/>
      <c r="I33" s="6"/>
      <c r="J33" s="6"/>
      <c r="K33" s="6"/>
      <c r="L33" s="5"/>
    </row>
    <row r="34" ht="18" customHeight="1" spans="1:12">
      <c r="A34" s="4">
        <v>30</v>
      </c>
      <c r="B34" s="5" t="s">
        <v>202</v>
      </c>
      <c r="C34" s="4" t="s">
        <v>44</v>
      </c>
      <c r="D34" s="6">
        <v>5.05</v>
      </c>
      <c r="E34" s="4"/>
      <c r="F34" s="6">
        <v>4</v>
      </c>
      <c r="G34" s="10">
        <v>20.2</v>
      </c>
      <c r="H34" s="6"/>
      <c r="I34" s="6"/>
      <c r="J34" s="6"/>
      <c r="K34" s="6"/>
      <c r="L34" s="5"/>
    </row>
    <row r="35" ht="18" customHeight="1" spans="1:12">
      <c r="A35" s="4">
        <v>31</v>
      </c>
      <c r="B35" s="5" t="s">
        <v>203</v>
      </c>
      <c r="C35" s="4" t="s">
        <v>191</v>
      </c>
      <c r="D35" s="6">
        <v>5.05</v>
      </c>
      <c r="E35" s="4"/>
      <c r="F35" s="6">
        <v>89</v>
      </c>
      <c r="G35" s="10">
        <v>449.45</v>
      </c>
      <c r="H35" s="6"/>
      <c r="I35" s="6"/>
      <c r="J35" s="6"/>
      <c r="K35" s="6"/>
      <c r="L35" s="5"/>
    </row>
    <row r="36" ht="18" customHeight="1" spans="1:12">
      <c r="A36" s="4">
        <v>32</v>
      </c>
      <c r="B36" s="5" t="s">
        <v>204</v>
      </c>
      <c r="C36" s="4" t="s">
        <v>191</v>
      </c>
      <c r="D36" s="6">
        <v>12.12</v>
      </c>
      <c r="E36" s="4"/>
      <c r="F36" s="6">
        <v>10.2</v>
      </c>
      <c r="G36" s="10">
        <v>123.624</v>
      </c>
      <c r="H36" s="6"/>
      <c r="I36" s="6"/>
      <c r="J36" s="6"/>
      <c r="K36" s="6"/>
      <c r="L36" s="5"/>
    </row>
    <row r="37" ht="18" customHeight="1" spans="1:12">
      <c r="A37" s="4">
        <v>33</v>
      </c>
      <c r="B37" s="5" t="s">
        <v>205</v>
      </c>
      <c r="C37" s="4" t="s">
        <v>206</v>
      </c>
      <c r="D37" s="6">
        <v>12.12</v>
      </c>
      <c r="E37" s="4"/>
      <c r="F37" s="6">
        <v>2.65</v>
      </c>
      <c r="G37" s="10">
        <v>32.118</v>
      </c>
      <c r="H37" s="6"/>
      <c r="I37" s="6"/>
      <c r="J37" s="6"/>
      <c r="K37" s="6"/>
      <c r="L37" s="5"/>
    </row>
    <row r="38" ht="18" customHeight="1" spans="1:12">
      <c r="A38" s="4">
        <v>34</v>
      </c>
      <c r="B38" s="5" t="s">
        <v>207</v>
      </c>
      <c r="C38" s="4" t="s">
        <v>191</v>
      </c>
      <c r="D38" s="6">
        <v>5.05</v>
      </c>
      <c r="E38" s="4" t="s">
        <v>0</v>
      </c>
      <c r="F38" s="6">
        <v>67.8</v>
      </c>
      <c r="G38" s="10">
        <v>342.39</v>
      </c>
      <c r="H38" s="6" t="s">
        <v>0</v>
      </c>
      <c r="I38" s="6" t="s">
        <v>0</v>
      </c>
      <c r="J38" s="6" t="s">
        <v>0</v>
      </c>
      <c r="K38" s="6" t="s">
        <v>0</v>
      </c>
      <c r="L38" s="5" t="s">
        <v>0</v>
      </c>
    </row>
    <row r="39" ht="26.25" customHeight="1" spans="1:12">
      <c r="A39" s="4">
        <v>35</v>
      </c>
      <c r="B39" s="5" t="s">
        <v>208</v>
      </c>
      <c r="C39" s="4" t="s">
        <v>191</v>
      </c>
      <c r="D39" s="6">
        <v>2.02</v>
      </c>
      <c r="E39" s="4" t="s">
        <v>0</v>
      </c>
      <c r="F39" s="6">
        <v>489.76</v>
      </c>
      <c r="G39" s="10">
        <v>989.3152</v>
      </c>
      <c r="H39" s="6" t="s">
        <v>0</v>
      </c>
      <c r="I39" s="6" t="s">
        <v>0</v>
      </c>
      <c r="J39" s="6" t="s">
        <v>0</v>
      </c>
      <c r="K39" s="6" t="s">
        <v>0</v>
      </c>
      <c r="L39" s="5" t="s">
        <v>0</v>
      </c>
    </row>
    <row r="40" ht="18" customHeight="1" spans="1:12">
      <c r="A40" s="4">
        <v>36</v>
      </c>
      <c r="B40" s="5" t="s">
        <v>209</v>
      </c>
      <c r="C40" s="4" t="s">
        <v>44</v>
      </c>
      <c r="D40" s="6">
        <v>2.02</v>
      </c>
      <c r="E40" s="4" t="s">
        <v>0</v>
      </c>
      <c r="F40" s="6">
        <v>50</v>
      </c>
      <c r="G40" s="10">
        <v>101</v>
      </c>
      <c r="H40" s="6" t="s">
        <v>0</v>
      </c>
      <c r="I40" s="6" t="s">
        <v>0</v>
      </c>
      <c r="J40" s="6" t="s">
        <v>0</v>
      </c>
      <c r="K40" s="6" t="s">
        <v>0</v>
      </c>
      <c r="L40" s="5" t="s">
        <v>0</v>
      </c>
    </row>
    <row r="41" ht="18" customHeight="1" spans="1:12">
      <c r="A41" s="4">
        <v>37</v>
      </c>
      <c r="B41" s="5" t="s">
        <v>210</v>
      </c>
      <c r="C41" s="4" t="s">
        <v>44</v>
      </c>
      <c r="D41" s="6">
        <v>2.02</v>
      </c>
      <c r="E41" s="4" t="s">
        <v>0</v>
      </c>
      <c r="F41" s="6">
        <v>50</v>
      </c>
      <c r="G41" s="10">
        <v>101</v>
      </c>
      <c r="H41" s="6" t="s">
        <v>0</v>
      </c>
      <c r="I41" s="6" t="s">
        <v>0</v>
      </c>
      <c r="J41" s="6" t="s">
        <v>0</v>
      </c>
      <c r="K41" s="6" t="s">
        <v>0</v>
      </c>
      <c r="L41" s="5" t="s">
        <v>0</v>
      </c>
    </row>
    <row r="42" ht="18" customHeight="1" spans="1:12">
      <c r="A42" s="4">
        <v>38</v>
      </c>
      <c r="B42" s="5" t="s">
        <v>211</v>
      </c>
      <c r="C42" s="4" t="s">
        <v>173</v>
      </c>
      <c r="D42" s="6">
        <v>1.366</v>
      </c>
      <c r="E42" s="4" t="s">
        <v>0</v>
      </c>
      <c r="F42" s="6">
        <v>4.15</v>
      </c>
      <c r="G42" s="10">
        <v>5.6689</v>
      </c>
      <c r="H42" s="6" t="s">
        <v>0</v>
      </c>
      <c r="I42" s="6" t="s">
        <v>0</v>
      </c>
      <c r="J42" s="6" t="s">
        <v>0</v>
      </c>
      <c r="K42" s="6" t="s">
        <v>0</v>
      </c>
      <c r="L42" s="5" t="s">
        <v>0</v>
      </c>
    </row>
    <row r="43" ht="18" customHeight="1" spans="1:12">
      <c r="A43" s="4">
        <v>39</v>
      </c>
      <c r="B43" s="5" t="s">
        <v>212</v>
      </c>
      <c r="C43" s="4" t="s">
        <v>188</v>
      </c>
      <c r="D43" s="6">
        <v>6.151</v>
      </c>
      <c r="E43" s="4" t="s">
        <v>0</v>
      </c>
      <c r="F43" s="6">
        <v>7.03</v>
      </c>
      <c r="G43" s="10">
        <v>43.24153</v>
      </c>
      <c r="H43" s="6" t="s">
        <v>0</v>
      </c>
      <c r="I43" s="6" t="s">
        <v>0</v>
      </c>
      <c r="J43" s="6" t="s">
        <v>0</v>
      </c>
      <c r="K43" s="6" t="s">
        <v>0</v>
      </c>
      <c r="L43" s="5" t="s">
        <v>0</v>
      </c>
    </row>
    <row r="44" ht="26.25" customHeight="1" spans="1:12">
      <c r="A44" s="4">
        <v>40</v>
      </c>
      <c r="B44" s="5" t="s">
        <v>213</v>
      </c>
      <c r="C44" s="4" t="s">
        <v>64</v>
      </c>
      <c r="D44" s="6">
        <v>0.2</v>
      </c>
      <c r="E44" s="4" t="s">
        <v>0</v>
      </c>
      <c r="F44" s="6">
        <v>5000</v>
      </c>
      <c r="G44" s="10">
        <v>1000</v>
      </c>
      <c r="H44" s="6" t="s">
        <v>0</v>
      </c>
      <c r="I44" s="6" t="s">
        <v>0</v>
      </c>
      <c r="J44" s="6" t="s">
        <v>0</v>
      </c>
      <c r="K44" s="6" t="s">
        <v>0</v>
      </c>
      <c r="L44" s="5" t="s">
        <v>0</v>
      </c>
    </row>
    <row r="45" ht="18" customHeight="1" spans="1:12">
      <c r="A45" s="4">
        <v>41</v>
      </c>
      <c r="B45" s="5" t="s">
        <v>214</v>
      </c>
      <c r="C45" s="4" t="s">
        <v>67</v>
      </c>
      <c r="D45" s="6">
        <v>0.011</v>
      </c>
      <c r="E45" s="4" t="s">
        <v>0</v>
      </c>
      <c r="F45" s="6">
        <v>1800</v>
      </c>
      <c r="G45" s="10">
        <v>19.8</v>
      </c>
      <c r="H45" s="6" t="s">
        <v>0</v>
      </c>
      <c r="I45" s="6" t="s">
        <v>0</v>
      </c>
      <c r="J45" s="6" t="s">
        <v>0</v>
      </c>
      <c r="K45" s="6" t="s">
        <v>0</v>
      </c>
      <c r="L45" s="5" t="s">
        <v>0</v>
      </c>
    </row>
    <row r="46" ht="18" customHeight="1" spans="1:12">
      <c r="A46" s="4">
        <v>42</v>
      </c>
      <c r="B46" s="5" t="s">
        <v>215</v>
      </c>
      <c r="C46" s="4" t="s">
        <v>67</v>
      </c>
      <c r="D46" s="6">
        <v>0.002</v>
      </c>
      <c r="E46" s="4" t="s">
        <v>0</v>
      </c>
      <c r="F46" s="6">
        <v>1300</v>
      </c>
      <c r="G46" s="10">
        <v>2.6</v>
      </c>
      <c r="H46" s="6" t="s">
        <v>0</v>
      </c>
      <c r="I46" s="6" t="s">
        <v>0</v>
      </c>
      <c r="J46" s="6" t="s">
        <v>0</v>
      </c>
      <c r="K46" s="6" t="s">
        <v>0</v>
      </c>
      <c r="L46" s="5" t="s">
        <v>0</v>
      </c>
    </row>
    <row r="47" ht="18" customHeight="1" spans="1:12">
      <c r="A47" s="4">
        <v>43</v>
      </c>
      <c r="B47" s="5" t="s">
        <v>216</v>
      </c>
      <c r="C47" s="4" t="s">
        <v>173</v>
      </c>
      <c r="D47" s="6">
        <v>1.026</v>
      </c>
      <c r="E47" s="4" t="s">
        <v>0</v>
      </c>
      <c r="F47" s="6">
        <v>4.15</v>
      </c>
      <c r="G47" s="10">
        <v>4.2579</v>
      </c>
      <c r="H47" s="6" t="s">
        <v>0</v>
      </c>
      <c r="I47" s="6" t="s">
        <v>0</v>
      </c>
      <c r="J47" s="6" t="s">
        <v>0</v>
      </c>
      <c r="K47" s="6" t="s">
        <v>0</v>
      </c>
      <c r="L47" s="5" t="s">
        <v>0</v>
      </c>
    </row>
    <row r="48" ht="18" customHeight="1" spans="1:12">
      <c r="A48" s="4">
        <v>44</v>
      </c>
      <c r="B48" s="5" t="s">
        <v>217</v>
      </c>
      <c r="C48" s="4" t="s">
        <v>173</v>
      </c>
      <c r="D48" s="6">
        <v>0.578</v>
      </c>
      <c r="E48" s="4" t="s">
        <v>0</v>
      </c>
      <c r="F48" s="6">
        <v>4.15</v>
      </c>
      <c r="G48" s="10">
        <v>2.3987</v>
      </c>
      <c r="H48" s="6" t="s">
        <v>0</v>
      </c>
      <c r="I48" s="6" t="s">
        <v>0</v>
      </c>
      <c r="J48" s="6" t="s">
        <v>0</v>
      </c>
      <c r="K48" s="6" t="s">
        <v>0</v>
      </c>
      <c r="L48" s="5" t="s">
        <v>0</v>
      </c>
    </row>
    <row r="49" ht="18" customHeight="1" spans="1:12">
      <c r="A49" s="4">
        <v>45</v>
      </c>
      <c r="B49" s="5" t="s">
        <v>218</v>
      </c>
      <c r="C49" s="4" t="s">
        <v>64</v>
      </c>
      <c r="D49" s="6">
        <v>0.3</v>
      </c>
      <c r="E49" s="4" t="s">
        <v>0</v>
      </c>
      <c r="F49" s="6">
        <v>3500</v>
      </c>
      <c r="G49" s="10">
        <v>1050</v>
      </c>
      <c r="H49" s="6" t="s">
        <v>0</v>
      </c>
      <c r="I49" s="6" t="s">
        <v>0</v>
      </c>
      <c r="J49" s="6" t="s">
        <v>0</v>
      </c>
      <c r="K49" s="6" t="s">
        <v>0</v>
      </c>
      <c r="L49" s="5" t="s">
        <v>0</v>
      </c>
    </row>
    <row r="50" ht="18" customHeight="1" spans="1:12">
      <c r="A50" s="4">
        <v>46</v>
      </c>
      <c r="B50" s="5" t="s">
        <v>219</v>
      </c>
      <c r="C50" s="4" t="s">
        <v>67</v>
      </c>
      <c r="D50" s="6">
        <v>1.834</v>
      </c>
      <c r="E50" s="4" t="s">
        <v>0</v>
      </c>
      <c r="F50" s="6">
        <v>226</v>
      </c>
      <c r="G50" s="10">
        <v>414.484</v>
      </c>
      <c r="H50" s="6" t="s">
        <v>0</v>
      </c>
      <c r="I50" s="6" t="s">
        <v>0</v>
      </c>
      <c r="J50" s="6" t="s">
        <v>0</v>
      </c>
      <c r="K50" s="6" t="s">
        <v>0</v>
      </c>
      <c r="L50" s="5" t="s">
        <v>0</v>
      </c>
    </row>
    <row r="51" ht="18" customHeight="1" spans="1:12">
      <c r="A51" s="4">
        <v>47</v>
      </c>
      <c r="B51" s="5" t="s">
        <v>220</v>
      </c>
      <c r="C51" s="4" t="s">
        <v>67</v>
      </c>
      <c r="D51" s="6">
        <v>0.298</v>
      </c>
      <c r="E51" s="4" t="s">
        <v>0</v>
      </c>
      <c r="F51" s="6">
        <v>175</v>
      </c>
      <c r="G51" s="10">
        <v>52.15</v>
      </c>
      <c r="H51" s="6" t="s">
        <v>0</v>
      </c>
      <c r="I51" s="6" t="s">
        <v>0</v>
      </c>
      <c r="J51" s="6" t="s">
        <v>0</v>
      </c>
      <c r="K51" s="6" t="s">
        <v>0</v>
      </c>
      <c r="L51" s="5" t="s">
        <v>0</v>
      </c>
    </row>
    <row r="52" ht="18" customHeight="1" spans="1:12">
      <c r="A52" s="4">
        <v>48</v>
      </c>
      <c r="B52" s="5" t="s">
        <v>221</v>
      </c>
      <c r="C52" s="4" t="s">
        <v>222</v>
      </c>
      <c r="D52" s="6">
        <v>4.144</v>
      </c>
      <c r="E52" s="4" t="s">
        <v>0</v>
      </c>
      <c r="F52" s="6">
        <v>378</v>
      </c>
      <c r="G52" s="10">
        <v>1566.432</v>
      </c>
      <c r="H52" s="6" t="s">
        <v>0</v>
      </c>
      <c r="I52" s="6" t="s">
        <v>0</v>
      </c>
      <c r="J52" s="6" t="s">
        <v>0</v>
      </c>
      <c r="K52" s="6" t="s">
        <v>0</v>
      </c>
      <c r="L52" s="5" t="s">
        <v>0</v>
      </c>
    </row>
    <row r="53" ht="18" customHeight="1" spans="1:12">
      <c r="A53" s="4">
        <v>49</v>
      </c>
      <c r="B53" s="5" t="s">
        <v>223</v>
      </c>
      <c r="C53" s="4" t="s">
        <v>67</v>
      </c>
      <c r="D53" s="6">
        <v>2.082</v>
      </c>
      <c r="E53" s="4" t="s">
        <v>0</v>
      </c>
      <c r="F53" s="6">
        <v>226</v>
      </c>
      <c r="G53" s="10">
        <v>470.532</v>
      </c>
      <c r="H53" s="6" t="s">
        <v>0</v>
      </c>
      <c r="I53" s="6" t="s">
        <v>0</v>
      </c>
      <c r="J53" s="6" t="s">
        <v>0</v>
      </c>
      <c r="K53" s="6" t="s">
        <v>0</v>
      </c>
      <c r="L53" s="5" t="s">
        <v>0</v>
      </c>
    </row>
    <row r="54" ht="18" customHeight="1" spans="1:12">
      <c r="A54" s="4">
        <v>50</v>
      </c>
      <c r="B54" s="5" t="s">
        <v>224</v>
      </c>
      <c r="C54" s="4" t="s">
        <v>173</v>
      </c>
      <c r="D54" s="6">
        <v>5.621</v>
      </c>
      <c r="E54" s="4" t="s">
        <v>0</v>
      </c>
      <c r="F54" s="6">
        <v>0.5</v>
      </c>
      <c r="G54" s="10">
        <v>2.8105</v>
      </c>
      <c r="H54" s="6" t="s">
        <v>0</v>
      </c>
      <c r="I54" s="6" t="s">
        <v>0</v>
      </c>
      <c r="J54" s="6" t="s">
        <v>0</v>
      </c>
      <c r="K54" s="6" t="s">
        <v>0</v>
      </c>
      <c r="L54" s="5" t="s">
        <v>0</v>
      </c>
    </row>
    <row r="55" ht="18" customHeight="1" spans="1:12">
      <c r="A55" s="4">
        <v>51</v>
      </c>
      <c r="B55" s="5" t="s">
        <v>225</v>
      </c>
      <c r="C55" s="4" t="s">
        <v>37</v>
      </c>
      <c r="D55" s="6">
        <v>36.4</v>
      </c>
      <c r="E55" s="4" t="s">
        <v>0</v>
      </c>
      <c r="F55" s="6">
        <v>28</v>
      </c>
      <c r="G55" s="10">
        <v>1019.2</v>
      </c>
      <c r="H55" s="6" t="s">
        <v>0</v>
      </c>
      <c r="I55" s="6" t="s">
        <v>0</v>
      </c>
      <c r="J55" s="6" t="s">
        <v>0</v>
      </c>
      <c r="K55" s="6" t="s">
        <v>0</v>
      </c>
      <c r="L55" s="5" t="s">
        <v>0</v>
      </c>
    </row>
    <row r="56" ht="18" customHeight="1" spans="1:12">
      <c r="A56" s="4">
        <v>52</v>
      </c>
      <c r="B56" s="5" t="s">
        <v>74</v>
      </c>
      <c r="C56" s="4" t="s">
        <v>37</v>
      </c>
      <c r="D56" s="6">
        <v>4.613</v>
      </c>
      <c r="E56" s="4" t="s">
        <v>0</v>
      </c>
      <c r="F56" s="6">
        <v>34</v>
      </c>
      <c r="G56" s="10">
        <v>156.842</v>
      </c>
      <c r="H56" s="6" t="s">
        <v>0</v>
      </c>
      <c r="I56" s="6" t="s">
        <v>0</v>
      </c>
      <c r="J56" s="6" t="s">
        <v>0</v>
      </c>
      <c r="K56" s="6" t="s">
        <v>0</v>
      </c>
      <c r="L56" s="5" t="s">
        <v>0</v>
      </c>
    </row>
    <row r="57" ht="26.25" customHeight="1" spans="1:12">
      <c r="A57" s="4">
        <v>53</v>
      </c>
      <c r="B57" s="5" t="s">
        <v>226</v>
      </c>
      <c r="C57" s="4" t="s">
        <v>173</v>
      </c>
      <c r="D57" s="6">
        <v>1.8</v>
      </c>
      <c r="E57" s="4" t="s">
        <v>0</v>
      </c>
      <c r="F57" s="6">
        <v>0.33</v>
      </c>
      <c r="G57" s="10">
        <v>0.594</v>
      </c>
      <c r="H57" s="6" t="s">
        <v>0</v>
      </c>
      <c r="I57" s="6" t="s">
        <v>0</v>
      </c>
      <c r="J57" s="6" t="s">
        <v>0</v>
      </c>
      <c r="K57" s="6" t="s">
        <v>0</v>
      </c>
      <c r="L57" s="5" t="s">
        <v>0</v>
      </c>
    </row>
    <row r="58" ht="18" customHeight="1" spans="1:12">
      <c r="A58" s="4">
        <v>54</v>
      </c>
      <c r="B58" s="5" t="s">
        <v>227</v>
      </c>
      <c r="C58" s="4" t="s">
        <v>37</v>
      </c>
      <c r="D58" s="6">
        <v>45.9</v>
      </c>
      <c r="E58" s="4" t="s">
        <v>0</v>
      </c>
      <c r="F58" s="6">
        <v>70</v>
      </c>
      <c r="G58" s="10">
        <v>3213</v>
      </c>
      <c r="H58" s="6" t="s">
        <v>0</v>
      </c>
      <c r="I58" s="6" t="s">
        <v>0</v>
      </c>
      <c r="J58" s="6" t="s">
        <v>0</v>
      </c>
      <c r="K58" s="6" t="s">
        <v>0</v>
      </c>
      <c r="L58" s="5" t="s">
        <v>0</v>
      </c>
    </row>
    <row r="59" ht="18" customHeight="1" spans="1:12">
      <c r="A59" s="4">
        <v>55</v>
      </c>
      <c r="B59" s="5" t="s">
        <v>228</v>
      </c>
      <c r="C59" s="4" t="s">
        <v>37</v>
      </c>
      <c r="D59" s="6">
        <v>4.59</v>
      </c>
      <c r="E59" s="4" t="s">
        <v>0</v>
      </c>
      <c r="F59" s="6">
        <v>70</v>
      </c>
      <c r="G59" s="10">
        <v>321.3</v>
      </c>
      <c r="H59" s="6" t="s">
        <v>0</v>
      </c>
      <c r="I59" s="6" t="s">
        <v>0</v>
      </c>
      <c r="J59" s="6" t="s">
        <v>0</v>
      </c>
      <c r="K59" s="6" t="s">
        <v>0</v>
      </c>
      <c r="L59" s="5" t="s">
        <v>0</v>
      </c>
    </row>
    <row r="60" ht="18" customHeight="1" spans="1:12">
      <c r="A60" s="4">
        <v>56</v>
      </c>
      <c r="B60" s="5" t="s">
        <v>229</v>
      </c>
      <c r="C60" s="4" t="s">
        <v>37</v>
      </c>
      <c r="D60" s="6">
        <v>34.465</v>
      </c>
      <c r="E60" s="4" t="s">
        <v>0</v>
      </c>
      <c r="F60" s="6">
        <v>22.3</v>
      </c>
      <c r="G60" s="10">
        <v>768.5695</v>
      </c>
      <c r="H60" s="6" t="s">
        <v>0</v>
      </c>
      <c r="I60" s="6" t="s">
        <v>0</v>
      </c>
      <c r="J60" s="6" t="s">
        <v>0</v>
      </c>
      <c r="K60" s="6" t="s">
        <v>0</v>
      </c>
      <c r="L60" s="5" t="s">
        <v>0</v>
      </c>
    </row>
    <row r="61" ht="18" customHeight="1" spans="1:12">
      <c r="A61" s="4">
        <v>57</v>
      </c>
      <c r="B61" s="5" t="s">
        <v>230</v>
      </c>
      <c r="C61" s="4" t="s">
        <v>173</v>
      </c>
      <c r="D61" s="6">
        <v>3.264</v>
      </c>
      <c r="E61" s="4" t="s">
        <v>0</v>
      </c>
      <c r="F61" s="6">
        <v>4</v>
      </c>
      <c r="G61" s="10">
        <v>13.056</v>
      </c>
      <c r="H61" s="6" t="s">
        <v>0</v>
      </c>
      <c r="I61" s="6" t="s">
        <v>0</v>
      </c>
      <c r="J61" s="6" t="s">
        <v>0</v>
      </c>
      <c r="K61" s="6" t="s">
        <v>0</v>
      </c>
      <c r="L61" s="5" t="s">
        <v>0</v>
      </c>
    </row>
    <row r="62" ht="18" customHeight="1" spans="1:12">
      <c r="A62" s="4">
        <v>58</v>
      </c>
      <c r="B62" s="5" t="s">
        <v>231</v>
      </c>
      <c r="C62" s="4" t="s">
        <v>173</v>
      </c>
      <c r="D62" s="6">
        <v>3.05</v>
      </c>
      <c r="E62" s="4" t="s">
        <v>0</v>
      </c>
      <c r="F62" s="6">
        <v>3.32</v>
      </c>
      <c r="G62" s="10">
        <v>10.126</v>
      </c>
      <c r="H62" s="6" t="s">
        <v>0</v>
      </c>
      <c r="I62" s="6" t="s">
        <v>0</v>
      </c>
      <c r="J62" s="6" t="s">
        <v>0</v>
      </c>
      <c r="K62" s="6" t="s">
        <v>0</v>
      </c>
      <c r="L62" s="5" t="s">
        <v>0</v>
      </c>
    </row>
    <row r="63" ht="18" customHeight="1" spans="1:12">
      <c r="A63" s="4">
        <v>59</v>
      </c>
      <c r="B63" s="5" t="s">
        <v>232</v>
      </c>
      <c r="C63" s="4" t="s">
        <v>173</v>
      </c>
      <c r="D63" s="6">
        <v>5.575</v>
      </c>
      <c r="E63" s="4" t="s">
        <v>0</v>
      </c>
      <c r="F63" s="6">
        <v>2.8</v>
      </c>
      <c r="G63" s="10">
        <v>15.61</v>
      </c>
      <c r="H63" s="6" t="s">
        <v>0</v>
      </c>
      <c r="I63" s="6" t="s">
        <v>0</v>
      </c>
      <c r="J63" s="6" t="s">
        <v>0</v>
      </c>
      <c r="K63" s="6" t="s">
        <v>0</v>
      </c>
      <c r="L63" s="5" t="s">
        <v>0</v>
      </c>
    </row>
    <row r="64" ht="18" customHeight="1" spans="1:12">
      <c r="A64" s="4">
        <v>60</v>
      </c>
      <c r="B64" s="5" t="s">
        <v>233</v>
      </c>
      <c r="C64" s="4" t="s">
        <v>188</v>
      </c>
      <c r="D64" s="6">
        <v>18.38</v>
      </c>
      <c r="E64" s="4" t="s">
        <v>0</v>
      </c>
      <c r="F64" s="6">
        <v>7.53</v>
      </c>
      <c r="G64" s="10">
        <v>138.4014</v>
      </c>
      <c r="H64" s="6" t="s">
        <v>0</v>
      </c>
      <c r="I64" s="6" t="s">
        <v>0</v>
      </c>
      <c r="J64" s="6" t="s">
        <v>0</v>
      </c>
      <c r="K64" s="6" t="s">
        <v>0</v>
      </c>
      <c r="L64" s="5" t="s">
        <v>0</v>
      </c>
    </row>
    <row r="65" ht="18" customHeight="1" spans="1:12">
      <c r="A65" s="4">
        <v>61</v>
      </c>
      <c r="B65" s="5" t="s">
        <v>234</v>
      </c>
      <c r="C65" s="4" t="s">
        <v>37</v>
      </c>
      <c r="D65" s="6">
        <v>0.665</v>
      </c>
      <c r="E65" s="4" t="s">
        <v>0</v>
      </c>
      <c r="F65" s="6">
        <v>100</v>
      </c>
      <c r="G65" s="10">
        <v>66.5</v>
      </c>
      <c r="H65" s="6" t="s">
        <v>0</v>
      </c>
      <c r="I65" s="6" t="s">
        <v>0</v>
      </c>
      <c r="J65" s="6" t="s">
        <v>0</v>
      </c>
      <c r="K65" s="6" t="s">
        <v>0</v>
      </c>
      <c r="L65" s="5" t="s">
        <v>0</v>
      </c>
    </row>
    <row r="66" ht="17.25" customHeight="1" spans="1:12">
      <c r="A66" s="4" t="s">
        <v>135</v>
      </c>
      <c r="B66" s="4"/>
      <c r="C66" s="4"/>
      <c r="D66" s="4" t="s">
        <v>0</v>
      </c>
      <c r="E66" s="4" t="s">
        <v>0</v>
      </c>
      <c r="F66" s="4"/>
      <c r="G66" s="10">
        <f>SUM(G5:G65)</f>
        <v>28115.573512</v>
      </c>
      <c r="H66" s="6"/>
      <c r="I66" s="6" t="s">
        <v>0</v>
      </c>
      <c r="J66" s="6" t="s">
        <v>0</v>
      </c>
      <c r="K66" s="6" t="s">
        <v>0</v>
      </c>
      <c r="L66" s="5" t="s">
        <v>0</v>
      </c>
    </row>
  </sheetData>
  <mergeCells count="13">
    <mergeCell ref="A1:L1"/>
    <mergeCell ref="A2:F2"/>
    <mergeCell ref="H2:I2"/>
    <mergeCell ref="J2:L2"/>
    <mergeCell ref="D3:E3"/>
    <mergeCell ref="F3:G3"/>
    <mergeCell ref="H3:I3"/>
    <mergeCell ref="J3:K3"/>
    <mergeCell ref="A66:C66"/>
    <mergeCell ref="A3:A4"/>
    <mergeCell ref="B3:B4"/>
    <mergeCell ref="C3:C4"/>
    <mergeCell ref="L3:L4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D17" sqref="D17"/>
    </sheetView>
  </sheetViews>
  <sheetFormatPr defaultColWidth="9" defaultRowHeight="14.25" customHeight="1" outlineLevelRow="6" outlineLevelCol="5"/>
  <cols>
    <col min="1" max="1" width="10.375" customWidth="1"/>
    <col min="2" max="2" width="30" customWidth="1"/>
    <col min="3" max="3" width="25.25" customWidth="1"/>
    <col min="4" max="4" width="16.125" customWidth="1"/>
    <col min="5" max="5" width="14.5" customWidth="1"/>
    <col min="6" max="6" width="24.375" customWidth="1"/>
  </cols>
  <sheetData>
    <row r="1" ht="23.25" customHeight="1" spans="1:6">
      <c r="A1" s="1" t="s">
        <v>235</v>
      </c>
      <c r="B1" s="1"/>
      <c r="C1" s="1"/>
      <c r="D1" s="1"/>
      <c r="E1" s="1"/>
      <c r="F1" s="1"/>
    </row>
    <row r="2" ht="26.25" customHeight="1" spans="1:6">
      <c r="A2" s="2" t="s">
        <v>87</v>
      </c>
      <c r="B2" s="2" t="s">
        <v>88</v>
      </c>
      <c r="C2" s="2"/>
      <c r="D2" s="2" t="s">
        <v>20</v>
      </c>
      <c r="E2" s="2"/>
      <c r="F2" s="3" t="s">
        <v>0</v>
      </c>
    </row>
    <row r="3" ht="17.25" customHeight="1" spans="1:6">
      <c r="A3" s="4" t="s">
        <v>21</v>
      </c>
      <c r="B3" s="4" t="s">
        <v>23</v>
      </c>
      <c r="C3" s="4" t="s">
        <v>91</v>
      </c>
      <c r="D3" s="4" t="s">
        <v>236</v>
      </c>
      <c r="E3" s="4" t="s">
        <v>237</v>
      </c>
      <c r="F3" s="4" t="s">
        <v>238</v>
      </c>
    </row>
    <row r="4" ht="26.25" customHeight="1" spans="1:6">
      <c r="A4" s="4" t="s">
        <v>98</v>
      </c>
      <c r="B4" s="5" t="s">
        <v>239</v>
      </c>
      <c r="C4" s="4" t="s">
        <v>240</v>
      </c>
      <c r="D4" s="6" t="s">
        <v>0</v>
      </c>
      <c r="E4" s="4" t="s">
        <v>0</v>
      </c>
      <c r="F4" s="4">
        <v>837.99</v>
      </c>
    </row>
    <row r="5" ht="80" customHeight="1" spans="1:6">
      <c r="A5" s="4" t="s">
        <v>114</v>
      </c>
      <c r="B5" s="5" t="s">
        <v>241</v>
      </c>
      <c r="C5" s="4" t="s">
        <v>242</v>
      </c>
      <c r="D5" s="6" t="s">
        <v>0</v>
      </c>
      <c r="E5" s="4" t="s">
        <v>243</v>
      </c>
      <c r="F5" s="4"/>
    </row>
    <row r="6" ht="77" customHeight="1" spans="1:6">
      <c r="A6" s="4" t="s">
        <v>117</v>
      </c>
      <c r="B6" s="5" t="s">
        <v>244</v>
      </c>
      <c r="C6" s="4" t="s">
        <v>242</v>
      </c>
      <c r="D6" s="6" t="s">
        <v>0</v>
      </c>
      <c r="E6" s="4">
        <v>0.261</v>
      </c>
      <c r="F6" s="4"/>
    </row>
    <row r="7" ht="15.75" customHeight="1" spans="1:6">
      <c r="A7" s="4" t="s">
        <v>135</v>
      </c>
      <c r="B7" s="4"/>
      <c r="C7" s="4"/>
      <c r="D7" s="4"/>
      <c r="E7" s="4" t="s">
        <v>0</v>
      </c>
      <c r="F7" s="4">
        <v>837.99</v>
      </c>
    </row>
  </sheetData>
  <mergeCells count="4">
    <mergeCell ref="A1:F1"/>
    <mergeCell ref="B2:C2"/>
    <mergeCell ref="D2:E2"/>
    <mergeCell ref="A7:D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B.1 工程项目招标工程量清单封面(封1-1)</vt:lpstr>
      <vt:lpstr>C.1 工程项目招标工程量清单扉页(扉1)</vt:lpstr>
      <vt:lpstr>F.1 分部分项工程和单价措施项目清单与计价表(表-08)</vt:lpstr>
      <vt:lpstr>F.4 总价措施项目清单与计价表(表-11)</vt:lpstr>
      <vt:lpstr>G.1 其他项目清单与计价汇总表(表-12)</vt:lpstr>
      <vt:lpstr>G.4 专业工程暂估价表(表-12-3)</vt:lpstr>
      <vt:lpstr>G.3 材料(工程设备)暂估单价及调整表(表-12-2)</vt:lpstr>
      <vt:lpstr>H 规费、税金项目清单计价表(表-13)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麦兜</cp:lastModifiedBy>
  <dcterms:created xsi:type="dcterms:W3CDTF">2026-10-09T01:48:00Z</dcterms:created>
  <dcterms:modified xsi:type="dcterms:W3CDTF">2026-10-19T02:51:37Z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973F60692FBA402DADCA0062E82BD2DD_13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